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<sst xmlns="http://schemas.openxmlformats.org/spreadsheetml/2006/main" count="686" uniqueCount="290">
  <si>
    <t>CLASA a VII-a</t>
  </si>
  <si>
    <t>NR.CRT.</t>
  </si>
  <si>
    <t>NUMELE ŞI PRENUMELE</t>
  </si>
  <si>
    <t>ŞCOALA DE PROVENIENŢĂ</t>
  </si>
  <si>
    <t>POPESCU IOANA</t>
  </si>
  <si>
    <t>ŞC."RAREŞ VODĂ" PLOIEŞTI</t>
  </si>
  <si>
    <t>CLASA a VIII-a</t>
  </si>
  <si>
    <t>VULTUR ADRIAN</t>
  </si>
  <si>
    <t>SPĂTĂRELU CĂTĂLINA</t>
  </si>
  <si>
    <t>DANEŞ ALEXANDRA</t>
  </si>
  <si>
    <t>ENACHE ANDREEA</t>
  </si>
  <si>
    <t>ŞC."GR. MOISIL" PLOIEŞTI</t>
  </si>
  <si>
    <t>ŞERBU SABINA</t>
  </si>
  <si>
    <t>SAVU CRISTINA</t>
  </si>
  <si>
    <t>PASCAL CARMEN</t>
  </si>
  <si>
    <t>ŢIŢESCU ADELA</t>
  </si>
  <si>
    <t>ŞC."I.A.BASSARABESCU" PLOIEŞTI</t>
  </si>
  <si>
    <t>GHINEA MARIUS</t>
  </si>
  <si>
    <t>CIOBANU ANDREEA</t>
  </si>
  <si>
    <t>STAN CRISTIAN</t>
  </si>
  <si>
    <t>CALNEGRU DARIE</t>
  </si>
  <si>
    <t>DOBRIN CODRUŢ</t>
  </si>
  <si>
    <t>PETRESCU CRISTINA</t>
  </si>
  <si>
    <t>ŞC."G. ENESCU" SINAIA</t>
  </si>
  <si>
    <t>ŞUPEALĂ VALENTIN</t>
  </si>
  <si>
    <t>TOCITU ANAMARIA</t>
  </si>
  <si>
    <t>VOITESCU ALIN</t>
  </si>
  <si>
    <t>BĂLĂNOIU MAGDA</t>
  </si>
  <si>
    <t>ŞUPEALĂ TEODOR</t>
  </si>
  <si>
    <t>ŞC. ADUNAŢI</t>
  </si>
  <si>
    <t>NEAGU ILEANA</t>
  </si>
  <si>
    <t>ŞC. "C-TIN STERE" BUCOV</t>
  </si>
  <si>
    <t>POPESCU FLORIN</t>
  </si>
  <si>
    <t>UNGUREANU ALEXANDRA</t>
  </si>
  <si>
    <t>ŞC."G. COŞBUC" PLOIEŞTI</t>
  </si>
  <si>
    <t>STAN FILIP</t>
  </si>
  <si>
    <t>ŞC."B.P.HAŞDEU" CÂMPINA</t>
  </si>
  <si>
    <t>ŞERBAN DRAGOŞ</t>
  </si>
  <si>
    <t>ŞC."I.VĂCĂRESCU" PLOIEŞTI</t>
  </si>
  <si>
    <t>BEŞLEAGĂ ALEXANDRU</t>
  </si>
  <si>
    <t>PĂTRAŞCU GABRIEL</t>
  </si>
  <si>
    <t>IONIŢĂ IONUŢ</t>
  </si>
  <si>
    <t>APOSTOL IOANA</t>
  </si>
  <si>
    <t>ŞC."M.EMINESCU" PLOIEŞTI</t>
  </si>
  <si>
    <t>SPIRIDON MARCIAN</t>
  </si>
  <si>
    <t>TRIFON MĂDĂLINA</t>
  </si>
  <si>
    <t>ION ALEXANDRA</t>
  </si>
  <si>
    <t>IOAN DANIEL</t>
  </si>
  <si>
    <t>LIC. PEDAGOGIC PLOIEŞTI</t>
  </si>
  <si>
    <t>NICOLAE CĂTĂLINA</t>
  </si>
  <si>
    <t>TUDORACHE MĂDĂLINA</t>
  </si>
  <si>
    <t>ŞCOALA GROŞANI</t>
  </si>
  <si>
    <t>COCOŞ GEORGIANA</t>
  </si>
  <si>
    <t>GR. ŞCOLAR SLĂNIC</t>
  </si>
  <si>
    <t>PREDA LAURA</t>
  </si>
  <si>
    <t>GR. ŞC. SLĂNIC</t>
  </si>
  <si>
    <t>PODGOREANU IONUŢ</t>
  </si>
  <si>
    <t>TEODORESCU OANA</t>
  </si>
  <si>
    <t>RĂDUŢĂ ALICE</t>
  </si>
  <si>
    <t>LIC.TEORETIC URLAŢI</t>
  </si>
  <si>
    <t>STĂNESCU CORINA</t>
  </si>
  <si>
    <t>MUREŞAN RADU</t>
  </si>
  <si>
    <t>ROIBU THEODOR</t>
  </si>
  <si>
    <t>LIC."N.STĂNESCU" PLOIEŞTI</t>
  </si>
  <si>
    <t>IONESCU VICTOR</t>
  </si>
  <si>
    <t>OPRIŞ RADU</t>
  </si>
  <si>
    <t>STOICHIŢĂ DUMITRU</t>
  </si>
  <si>
    <t>SĂCUIU GEORGE</t>
  </si>
  <si>
    <t>FRÂNCULEŢ LAURENŢIU</t>
  </si>
  <si>
    <t>ŞANDRU ALIN</t>
  </si>
  <si>
    <t>ŞC. MĂNECIU PĂMÂNTENI</t>
  </si>
  <si>
    <t>ZAMFIR GABRIEL</t>
  </si>
  <si>
    <t>PÂRVULESCU MONICA</t>
  </si>
  <si>
    <t>ŞC. GORNET</t>
  </si>
  <si>
    <t>ŞC.ARICEŞTII RAHTIVANI</t>
  </si>
  <si>
    <t>CĂLIN MIHAI</t>
  </si>
  <si>
    <t>CĂLIN MARIAN</t>
  </si>
  <si>
    <t>SORA LARISA</t>
  </si>
  <si>
    <t>RĂDUŢĂ TEODOR</t>
  </si>
  <si>
    <t>LIC.TEORETIC MIZIL</t>
  </si>
  <si>
    <t>DRUGĂ DUMITRU</t>
  </si>
  <si>
    <t>LUPU ADELINA</t>
  </si>
  <si>
    <t xml:space="preserve">OŢELEA TEODORA </t>
  </si>
  <si>
    <t>MICLESCU LAURA</t>
  </si>
  <si>
    <t>BEŞA ALIN</t>
  </si>
  <si>
    <t>CHICIOREANU ANA</t>
  </si>
  <si>
    <t>MIHAI EGINA</t>
  </si>
  <si>
    <t>GR. ŞC. MĂNECIU</t>
  </si>
  <si>
    <t>PISĂU RALUCA</t>
  </si>
  <si>
    <t>VOICEA ALEXANDRA</t>
  </si>
  <si>
    <t>OLTEANU IONUŢ</t>
  </si>
  <si>
    <t>LIC. TEORETIC AZUGA</t>
  </si>
  <si>
    <t>ŞERBAN RALUCA</t>
  </si>
  <si>
    <t>GR.ŞC. VĂLENII DE MUNTE</t>
  </si>
  <si>
    <t>RÂPEANU ALEXANDRA</t>
  </si>
  <si>
    <t>PETRE ANDREI</t>
  </si>
  <si>
    <t>ŞC."SF.VASILE"PLOIEŞTI</t>
  </si>
  <si>
    <t>OANCEA ANDREEA</t>
  </si>
  <si>
    <t>BAROIAN SEBASTIAN</t>
  </si>
  <si>
    <t>CRĂCIUN ANDREEA</t>
  </si>
  <si>
    <t>IONIŢĂ ANA MARIA</t>
  </si>
  <si>
    <t>POPESCU ANDREI</t>
  </si>
  <si>
    <t>BRÂNZĂ CRISTINA</t>
  </si>
  <si>
    <t>PĂTRAŞCU IOANA</t>
  </si>
  <si>
    <t>GAROSEANU ANDREI</t>
  </si>
  <si>
    <t>LUPU ANDREI</t>
  </si>
  <si>
    <t>ANGELESCU ANDREEA</t>
  </si>
  <si>
    <t>DOBRE TEODORA</t>
  </si>
  <si>
    <t>VOICU BIANCA</t>
  </si>
  <si>
    <t>GHINEA ION</t>
  </si>
  <si>
    <t>APOSTOLACHE GEORGIANA</t>
  </si>
  <si>
    <t>VIZIREANU ANDREI</t>
  </si>
  <si>
    <t>GEORGESCU MIHAI</t>
  </si>
  <si>
    <t>DIACONU LOREDANA</t>
  </si>
  <si>
    <t>RAICU ANDREEA</t>
  </si>
  <si>
    <t>ROŞU VLAD</t>
  </si>
  <si>
    <t>RĂDULESCU THEODOR</t>
  </si>
  <si>
    <t>CIRIC MIHAI</t>
  </si>
  <si>
    <t>MAHU RĂZVAN</t>
  </si>
  <si>
    <t>SĂNDULESCU GEORGIANA</t>
  </si>
  <si>
    <t>ISAIU IOANA</t>
  </si>
  <si>
    <t>PIETROIU ALEXANDRU</t>
  </si>
  <si>
    <t>BOGDAN ANDREI</t>
  </si>
  <si>
    <t>PANDELE PERLA</t>
  </si>
  <si>
    <t>PETRESCU ANDRA</t>
  </si>
  <si>
    <t>SANDU OANA</t>
  </si>
  <si>
    <t>CNILC PLOIEŞTI</t>
  </si>
  <si>
    <t>BOLINTIRU MARIANA</t>
  </si>
  <si>
    <t>ROMAN IULIA</t>
  </si>
  <si>
    <t>PÂRCĂLĂBESCU MARIA</t>
  </si>
  <si>
    <t>MUNTEANU ANDREI</t>
  </si>
  <si>
    <t>PETRICĂ ANDRA</t>
  </si>
  <si>
    <t>RICMAN CORINA</t>
  </si>
  <si>
    <t>ZECHERU SILVANA</t>
  </si>
  <si>
    <t>MUSTĂŢEA SIMONA</t>
  </si>
  <si>
    <t>NECHITA VALERIA</t>
  </si>
  <si>
    <t>VOICULESCU IRINA</t>
  </si>
  <si>
    <t>GOGĂ MIRCEA</t>
  </si>
  <si>
    <t>FLORESCU ANDREEA</t>
  </si>
  <si>
    <t>LIC."A.VLAICU"BREAZA</t>
  </si>
  <si>
    <t>BÎRLOGEANU MĂDĂLINA</t>
  </si>
  <si>
    <t>SIMIONESCU ANDREI</t>
  </si>
  <si>
    <t>STROESCU RALUCA</t>
  </si>
  <si>
    <t>VINTILOIU ADINA</t>
  </si>
  <si>
    <t>PETRE DRAGOŞ</t>
  </si>
  <si>
    <t>DUMITRESCU IOANA</t>
  </si>
  <si>
    <t>VASILE SORIN</t>
  </si>
  <si>
    <t>LIC."AL.I.CUZA" PLOIEŞTI</t>
  </si>
  <si>
    <t>STĂNESCU ANDREI</t>
  </si>
  <si>
    <t>LAZĂR ANCA</t>
  </si>
  <si>
    <t>BATLAC FLORIN</t>
  </si>
  <si>
    <t>NEGOE BIANCA</t>
  </si>
  <si>
    <t>VINTILĂ MIHAI</t>
  </si>
  <si>
    <t>MUŞA MIHAI</t>
  </si>
  <si>
    <t>CNNG CÂMPINA</t>
  </si>
  <si>
    <t>STATIE GEORGE</t>
  </si>
  <si>
    <t>RADU ANCA</t>
  </si>
  <si>
    <t>PENA OVIDIU</t>
  </si>
  <si>
    <t>TUTICA DRAGOŞ</t>
  </si>
  <si>
    <t>RĂDUŢU ANDREI</t>
  </si>
  <si>
    <t>CNNI VĂLENII DE MUNTE</t>
  </si>
  <si>
    <t>STOICA IOANA</t>
  </si>
  <si>
    <t>UNGUREANU IOANA</t>
  </si>
  <si>
    <t>GRIGORE OANA</t>
  </si>
  <si>
    <t>COMAN ROBERT</t>
  </si>
  <si>
    <t>NISTOR RĂZVAN</t>
  </si>
  <si>
    <t>GOGAN IOANA</t>
  </si>
  <si>
    <t>STANCIU IULIA</t>
  </si>
  <si>
    <t>DRĂGHICEANU NADIA</t>
  </si>
  <si>
    <t>GRĂDINARU RUXANDRA</t>
  </si>
  <si>
    <t>NICOLAE EDUARD</t>
  </si>
  <si>
    <t>RUS LAURA</t>
  </si>
  <si>
    <t>LIC.TEORETIC FILIPEŞTII DE PĂDURE</t>
  </si>
  <si>
    <t>DRAGU CRISTIAN</t>
  </si>
  <si>
    <t>TURCAŞ ALEXANDRU</t>
  </si>
  <si>
    <t>ŞC."SF.MARIA" MIZIL</t>
  </si>
  <si>
    <t>MOLDOVEANU ANDREEA</t>
  </si>
  <si>
    <t>FILOSTACHE SABIN</t>
  </si>
  <si>
    <t>CURCĂ ADRIANA</t>
  </si>
  <si>
    <t>MATEI GENŢIANA</t>
  </si>
  <si>
    <t>ŞC.NR.1 BOLDEŞTI SCĂIENI</t>
  </si>
  <si>
    <t>PETRE SORINA</t>
  </si>
  <si>
    <t>ŞC. CIORANI</t>
  </si>
  <si>
    <t>BĂDICEANU ALEXANDRA</t>
  </si>
  <si>
    <t>HOGAŞ VLAD</t>
  </si>
  <si>
    <t>NEAMŢU CĂTĂLIN</t>
  </si>
  <si>
    <t>ŞERBAN RADU</t>
  </si>
  <si>
    <t>ŞC."I.CÂMPINEANU" CÂMPINA</t>
  </si>
  <si>
    <t>ŞC."H.M.BERTHELOT" PLOIEŞTI</t>
  </si>
  <si>
    <t>PAPUCICĂ ŞTEFAN</t>
  </si>
  <si>
    <t>BACIU ALEXANDRU</t>
  </si>
  <si>
    <t>POPESCU CRINA</t>
  </si>
  <si>
    <t>STROE RALUCA</t>
  </si>
  <si>
    <t>STANCIU ANCA</t>
  </si>
  <si>
    <t>ALECSE ALIN</t>
  </si>
  <si>
    <t>TĂTULESCU DIANA</t>
  </si>
  <si>
    <t>LIC. DE ARTĂ PLOIEŞTI</t>
  </si>
  <si>
    <t>COJOCARU DRAGOŞ</t>
  </si>
  <si>
    <t>DRĂGAN DAN</t>
  </si>
  <si>
    <t>DANCIU IULIAN</t>
  </si>
  <si>
    <t>ION VALERIU</t>
  </si>
  <si>
    <t>ŞC. ARTE ŞI MESERII MĂGURELE</t>
  </si>
  <si>
    <t>IONIŢĂ ALIN</t>
  </si>
  <si>
    <t>MEHEDINŢU CARMEN</t>
  </si>
  <si>
    <t>MÂNDREAN ALEXANDRA</t>
  </si>
  <si>
    <t>IRIMIA ALEXANDRA</t>
  </si>
  <si>
    <t>FERESTEANU ANDREI</t>
  </si>
  <si>
    <t>ŞC.NR.1 BUŞTENI</t>
  </si>
  <si>
    <t>STANCIU VLADIMIR</t>
  </si>
  <si>
    <t>GHIDEL RADU</t>
  </si>
  <si>
    <t>STOICESCU TOMA</t>
  </si>
  <si>
    <t>CĂLINOIU ŞTEFAN</t>
  </si>
  <si>
    <t>CHIRACU PATRICIA</t>
  </si>
  <si>
    <t>MOISE ALEXANDRA</t>
  </si>
  <si>
    <t>RĂILEANU DANIELA</t>
  </si>
  <si>
    <t>MIHĂILĂ SABINA</t>
  </si>
  <si>
    <t>BARBU CĂTĂLIN</t>
  </si>
  <si>
    <t>ŞTEFĂNESCU OANA</t>
  </si>
  <si>
    <t>ZURINI CORADO</t>
  </si>
  <si>
    <t>CNMV PLOIEŞTI</t>
  </si>
  <si>
    <t>NISTOR ANDREI</t>
  </si>
  <si>
    <t>NISTORICĂ VLAD</t>
  </si>
  <si>
    <t>SEVASTIAN EMMA</t>
  </si>
  <si>
    <t>OPRESCU BOGDAN</t>
  </si>
  <si>
    <t>NEAGU ANCA</t>
  </si>
  <si>
    <t>POPESCU ANA MARIA</t>
  </si>
  <si>
    <t>NICOLAE VLAD</t>
  </si>
  <si>
    <t>PUŞCAŞU DANIEL</t>
  </si>
  <si>
    <t>ŞC."A.MUREŞANU" PLOIEŞTI</t>
  </si>
  <si>
    <t>PRASSA RALUCA</t>
  </si>
  <si>
    <t>PRUŞAN RUXANDRA</t>
  </si>
  <si>
    <t>LUPU CĂTĂLINA</t>
  </si>
  <si>
    <t>MOISE ANDREEA</t>
  </si>
  <si>
    <t>LIC.BĂRCĂNEŞTI</t>
  </si>
  <si>
    <t>MATEI ADRIAN</t>
  </si>
  <si>
    <t>ENACHE VLAD</t>
  </si>
  <si>
    <t>ŢILIMPEA RĂZVAN</t>
  </si>
  <si>
    <t>RADU BIANCA</t>
  </si>
  <si>
    <t>ROŞU ROXANA</t>
  </si>
  <si>
    <t>ŞC."SF.VINERI" PLOIEŞTI</t>
  </si>
  <si>
    <t>ŞTEFAN BIANCA</t>
  </si>
  <si>
    <t>ZORILĂ ALEXANDRU</t>
  </si>
  <si>
    <t>STAN CĂTĂLINA</t>
  </si>
  <si>
    <t>ETAJ 3</t>
  </si>
  <si>
    <t>SALA 20</t>
  </si>
  <si>
    <t>SALA 21</t>
  </si>
  <si>
    <t>SALA 22</t>
  </si>
  <si>
    <t>ŢURCAŞ ALEXANDRU</t>
  </si>
  <si>
    <t>MANTA EMMA</t>
  </si>
  <si>
    <t>GR.ŞC.SLANIC</t>
  </si>
  <si>
    <t>ABSENT</t>
  </si>
  <si>
    <t>ANGHELESCU STEFAN</t>
  </si>
  <si>
    <t>SC.NR.2 CAMPINA</t>
  </si>
  <si>
    <t>IONESCU MARIANA</t>
  </si>
  <si>
    <t>NEAGOE BIANCA</t>
  </si>
  <si>
    <t>SCORUS IOANA</t>
  </si>
  <si>
    <t>SAM "GH.PANCULESCU" VALENI</t>
  </si>
  <si>
    <t>SACUIU ALEXANDRA</t>
  </si>
  <si>
    <t>NICOLAESCU ELENA</t>
  </si>
  <si>
    <t>SERBAN RALUCA</t>
  </si>
  <si>
    <t>UIBARIU RAISA</t>
  </si>
  <si>
    <t>SC.NR.8 CAMPINA</t>
  </si>
  <si>
    <t>GR.SC."R.C-TINESCU" VALENI</t>
  </si>
  <si>
    <t>PROBLEMA 1</t>
  </si>
  <si>
    <t>PROBLEMA 2</t>
  </si>
  <si>
    <t>PROBLEMA 3</t>
  </si>
  <si>
    <t>PROBLEMA 4</t>
  </si>
  <si>
    <t xml:space="preserve">TOTAL </t>
  </si>
  <si>
    <t>REZULTAT</t>
  </si>
  <si>
    <t>ŞC."R. ELISABETA" P. ŢAPULUI</t>
  </si>
  <si>
    <t>LIC.FILIPEŞTII DE PĂDURE</t>
  </si>
  <si>
    <t>ETAPA JUDETEANA</t>
  </si>
  <si>
    <t>INSPECTORATUL SCOLAR JUDETEAN PRAHOVA</t>
  </si>
  <si>
    <t>REZULTATELE OLIMPIADEI DE MATEMATICA</t>
  </si>
  <si>
    <t>11 februarie 2006</t>
  </si>
  <si>
    <t>PRESEDINTE COMISIE,</t>
  </si>
  <si>
    <t>PROF. NICOLAE ANGELESCU - INSPECTOR DE SPECIALITATE</t>
  </si>
  <si>
    <t>PROF. OCTAVIAN PURCARU - INSPECTOR DE SPECIALITATE</t>
  </si>
  <si>
    <t>SECRETAR,</t>
  </si>
  <si>
    <t>PROF. NICOLAE RADU</t>
  </si>
  <si>
    <t>DUMITRACHE LIVIA</t>
  </si>
  <si>
    <t>PROF. GHEORGHE MATEI</t>
  </si>
  <si>
    <t>INSPECTOR GENERAL</t>
  </si>
  <si>
    <t>VICEPRESEDINTI COMISIE,</t>
  </si>
  <si>
    <t>PROF. MIHAIL FOCSENEANU</t>
  </si>
  <si>
    <t>DUDUI CRISTIAN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</si>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</sst>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24"/>
      <name val="Arial"/>
      <family val="0"/>
    </font>
    <font>
      <b/>
      <sz val="26"/>
      <name val="Arial"/>
      <family val="2"/>
    </font>
    <font>
      <sz val="3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32</xdr:row>
      <xdr:rowOff>9525</xdr:rowOff>
    </xdr:from>
    <xdr:to>
      <xdr:col>5</xdr:col>
      <xdr:colOff>581025</xdr:colOff>
      <xdr:row>36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619500" y="5810250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1219200</xdr:colOff>
      <xdr:row>73</xdr:row>
      <xdr:rowOff>28575</xdr:rowOff>
    </xdr:from>
    <xdr:to>
      <xdr:col>5</xdr:col>
      <xdr:colOff>600075</xdr:colOff>
      <xdr:row>77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638550" y="12687300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1314450</xdr:colOff>
      <xdr:row>119</xdr:row>
      <xdr:rowOff>152400</xdr:rowOff>
    </xdr:from>
    <xdr:to>
      <xdr:col>5</xdr:col>
      <xdr:colOff>695325</xdr:colOff>
      <xdr:row>123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33800" y="20478750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1257300</xdr:colOff>
      <xdr:row>161</xdr:row>
      <xdr:rowOff>38100</xdr:rowOff>
    </xdr:from>
    <xdr:to>
      <xdr:col>5</xdr:col>
      <xdr:colOff>638175</xdr:colOff>
      <xdr:row>165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76650" y="273843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1247775</xdr:colOff>
      <xdr:row>203</xdr:row>
      <xdr:rowOff>28575</xdr:rowOff>
    </xdr:from>
    <xdr:to>
      <xdr:col>5</xdr:col>
      <xdr:colOff>628650</xdr:colOff>
      <xdr:row>207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3667125" y="343947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1238250</xdr:colOff>
      <xdr:row>249</xdr:row>
      <xdr:rowOff>19050</xdr:rowOff>
    </xdr:from>
    <xdr:to>
      <xdr:col>5</xdr:col>
      <xdr:colOff>619125</xdr:colOff>
      <xdr:row>253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3657600" y="420528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1247775</xdr:colOff>
      <xdr:row>292</xdr:row>
      <xdr:rowOff>38100</xdr:rowOff>
    </xdr:from>
    <xdr:to>
      <xdr:col>5</xdr:col>
      <xdr:colOff>628650</xdr:colOff>
      <xdr:row>296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3667125" y="492537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workbookViewId="0" topLeftCell="A128">
      <selection activeCell="I158" sqref="I158"/>
    </sheetView>
  </sheetViews>
  <sheetFormatPr defaultColWidth="9.140625" defaultRowHeight="12.75"/>
  <cols>
    <col min="1" max="1" width="8.28125" style="1" bestFit="1" customWidth="1"/>
    <col min="2" max="2" width="26.140625" style="0" customWidth="1"/>
    <col min="3" max="3" width="32.140625" style="0" customWidth="1"/>
    <col min="4" max="4" width="12.57421875" style="1" hidden="1" customWidth="1"/>
    <col min="5" max="5" width="12.421875" style="1" customWidth="1"/>
    <col min="6" max="6" width="12.57421875" style="1" hidden="1" customWidth="1"/>
    <col min="7" max="7" width="12.57421875" style="1" customWidth="1"/>
    <col min="8" max="8" width="12.57421875" style="1" hidden="1" customWidth="1"/>
    <col min="9" max="9" width="12.57421875" style="1" customWidth="1"/>
    <col min="10" max="10" width="12.28125" style="1" customWidth="1"/>
    <col min="11" max="11" width="7.7109375" style="1" hidden="1" customWidth="1"/>
    <col min="12" max="12" width="7.7109375" style="1" customWidth="1"/>
    <col min="13" max="13" width="12.7109375" style="1" customWidth="1"/>
  </cols>
  <sheetData>
    <row r="1" spans="1:5" ht="15.75">
      <c r="A1" s="22" t="s">
        <v>272</v>
      </c>
      <c r="B1" s="23"/>
      <c r="C1" s="23"/>
      <c r="D1" s="24"/>
      <c r="E1" s="24"/>
    </row>
    <row r="2" spans="1:5" ht="15.75">
      <c r="A2" s="24"/>
      <c r="B2" s="23"/>
      <c r="C2" s="23"/>
      <c r="D2" s="24"/>
      <c r="E2" s="24"/>
    </row>
    <row r="3" spans="1:5" ht="15.75">
      <c r="A3" s="24"/>
      <c r="B3" s="23"/>
      <c r="E3" s="24" t="s">
        <v>273</v>
      </c>
    </row>
    <row r="4" spans="1:5" ht="15.75">
      <c r="A4" s="24"/>
      <c r="B4" s="23"/>
      <c r="E4" s="24" t="s">
        <v>271</v>
      </c>
    </row>
    <row r="5" spans="1:5" ht="15.75">
      <c r="A5" s="24"/>
      <c r="B5" s="23"/>
      <c r="E5" s="24" t="s">
        <v>274</v>
      </c>
    </row>
    <row r="6" spans="1:5" ht="15.75">
      <c r="A6" s="24"/>
      <c r="B6" s="23"/>
      <c r="D6" s="24"/>
      <c r="E6" s="23"/>
    </row>
    <row r="7" ht="12.75">
      <c r="E7"/>
    </row>
    <row r="8" ht="18">
      <c r="E8" s="25" t="s">
        <v>0</v>
      </c>
    </row>
    <row r="10" ht="13.5" thickBot="1"/>
    <row r="11" spans="1:13" ht="15.75" thickBot="1">
      <c r="A11" s="30" t="s">
        <v>1</v>
      </c>
      <c r="B11" s="31" t="s">
        <v>2</v>
      </c>
      <c r="C11" s="32" t="s">
        <v>3</v>
      </c>
      <c r="E11" s="33" t="s">
        <v>263</v>
      </c>
      <c r="G11" s="34" t="s">
        <v>264</v>
      </c>
      <c r="I11" s="33" t="s">
        <v>265</v>
      </c>
      <c r="J11" s="34" t="s">
        <v>266</v>
      </c>
      <c r="K11" s="33"/>
      <c r="L11" s="33" t="s">
        <v>267</v>
      </c>
      <c r="M11" s="35" t="s">
        <v>268</v>
      </c>
    </row>
    <row r="12" spans="1:13" ht="12.75">
      <c r="A12" s="28">
        <v>1</v>
      </c>
      <c r="B12" s="27" t="s">
        <v>234</v>
      </c>
      <c r="C12" s="27" t="s">
        <v>239</v>
      </c>
      <c r="D12" s="26">
        <v>2</v>
      </c>
      <c r="E12" s="26">
        <v>5</v>
      </c>
      <c r="F12" s="26">
        <v>5</v>
      </c>
      <c r="G12" s="26">
        <v>6</v>
      </c>
      <c r="H12" s="26">
        <v>4</v>
      </c>
      <c r="I12" s="26">
        <f>SUM(H12+1)</f>
        <v>5</v>
      </c>
      <c r="J12" s="26">
        <v>7</v>
      </c>
      <c r="K12" s="26">
        <f aca="true" t="shared" si="0" ref="K12:K43">SUM(D12,F12,H12,J12)</f>
        <v>18</v>
      </c>
      <c r="L12" s="26">
        <f>SUM(E12+G12+I12+J12)</f>
        <v>23</v>
      </c>
      <c r="M12" s="38" t="s">
        <v>286</v>
      </c>
    </row>
    <row r="13" spans="1:13" ht="12.75">
      <c r="A13" s="26">
        <v>2</v>
      </c>
      <c r="B13" s="27" t="s">
        <v>64</v>
      </c>
      <c r="C13" s="27" t="s">
        <v>63</v>
      </c>
      <c r="D13" s="26">
        <v>4</v>
      </c>
      <c r="E13" s="26">
        <f aca="true" t="shared" si="1" ref="E13:E76">SUM(D13+2)</f>
        <v>6</v>
      </c>
      <c r="F13" s="26">
        <v>3</v>
      </c>
      <c r="G13" s="26">
        <f aca="true" t="shared" si="2" ref="G13:G76">SUM(F13+2)</f>
        <v>5</v>
      </c>
      <c r="H13" s="26">
        <v>0</v>
      </c>
      <c r="I13" s="26">
        <f aca="true" t="shared" si="3" ref="I13:I76">SUM(H13+1)</f>
        <v>1</v>
      </c>
      <c r="J13" s="26">
        <v>7</v>
      </c>
      <c r="K13" s="26">
        <f t="shared" si="0"/>
        <v>14</v>
      </c>
      <c r="L13" s="26">
        <f aca="true" t="shared" si="4" ref="L13:L76">SUM(E13+G13+I13+J13)</f>
        <v>19</v>
      </c>
      <c r="M13" s="38" t="s">
        <v>287</v>
      </c>
    </row>
    <row r="14" spans="1:13" ht="12.75">
      <c r="A14" s="26">
        <v>3</v>
      </c>
      <c r="B14" s="27" t="s">
        <v>108</v>
      </c>
      <c r="C14" s="27" t="s">
        <v>126</v>
      </c>
      <c r="D14" s="26">
        <v>1</v>
      </c>
      <c r="E14" s="26">
        <f t="shared" si="1"/>
        <v>3</v>
      </c>
      <c r="F14" s="26">
        <v>0</v>
      </c>
      <c r="G14" s="26">
        <v>3</v>
      </c>
      <c r="H14" s="26">
        <v>6</v>
      </c>
      <c r="I14" s="26">
        <v>6</v>
      </c>
      <c r="J14" s="26">
        <v>4.5</v>
      </c>
      <c r="K14" s="26">
        <f t="shared" si="0"/>
        <v>11.5</v>
      </c>
      <c r="L14" s="26">
        <f t="shared" si="4"/>
        <v>16.5</v>
      </c>
      <c r="M14" s="38" t="s">
        <v>288</v>
      </c>
    </row>
    <row r="15" spans="1:13" ht="12.75">
      <c r="A15" s="26">
        <v>4</v>
      </c>
      <c r="B15" s="27" t="s">
        <v>183</v>
      </c>
      <c r="C15" s="27" t="s">
        <v>187</v>
      </c>
      <c r="D15" s="26">
        <v>4</v>
      </c>
      <c r="E15" s="26">
        <f t="shared" si="1"/>
        <v>6</v>
      </c>
      <c r="F15" s="26">
        <v>0</v>
      </c>
      <c r="G15" s="26">
        <v>3</v>
      </c>
      <c r="H15" s="26">
        <v>6</v>
      </c>
      <c r="I15" s="26">
        <v>6</v>
      </c>
      <c r="J15" s="26">
        <v>0</v>
      </c>
      <c r="K15" s="26">
        <f t="shared" si="0"/>
        <v>10</v>
      </c>
      <c r="L15" s="26">
        <f t="shared" si="4"/>
        <v>15</v>
      </c>
      <c r="M15" s="38" t="s">
        <v>288</v>
      </c>
    </row>
    <row r="16" spans="1:13" ht="12.75">
      <c r="A16" s="26">
        <v>5</v>
      </c>
      <c r="B16" s="27" t="s">
        <v>104</v>
      </c>
      <c r="C16" s="27" t="s">
        <v>96</v>
      </c>
      <c r="D16" s="26">
        <v>0</v>
      </c>
      <c r="E16" s="26">
        <v>3</v>
      </c>
      <c r="F16" s="26">
        <v>5</v>
      </c>
      <c r="G16" s="26">
        <v>6</v>
      </c>
      <c r="H16" s="26">
        <v>4</v>
      </c>
      <c r="I16" s="26">
        <f t="shared" si="3"/>
        <v>5</v>
      </c>
      <c r="J16" s="26">
        <v>0</v>
      </c>
      <c r="K16" s="26">
        <f t="shared" si="0"/>
        <v>9</v>
      </c>
      <c r="L16" s="26">
        <f t="shared" si="4"/>
        <v>14</v>
      </c>
      <c r="M16" s="38" t="s">
        <v>288</v>
      </c>
    </row>
    <row r="17" spans="1:13" ht="12.75">
      <c r="A17" s="26">
        <v>6</v>
      </c>
      <c r="B17" s="27" t="s">
        <v>110</v>
      </c>
      <c r="C17" s="27" t="s">
        <v>126</v>
      </c>
      <c r="D17" s="26">
        <v>4</v>
      </c>
      <c r="E17" s="26">
        <f t="shared" si="1"/>
        <v>6</v>
      </c>
      <c r="F17" s="26">
        <v>2</v>
      </c>
      <c r="G17" s="26">
        <f t="shared" si="2"/>
        <v>4</v>
      </c>
      <c r="H17" s="26">
        <v>2</v>
      </c>
      <c r="I17" s="26">
        <f t="shared" si="3"/>
        <v>3</v>
      </c>
      <c r="J17" s="26">
        <v>0.5</v>
      </c>
      <c r="K17" s="26">
        <f t="shared" si="0"/>
        <v>8.5</v>
      </c>
      <c r="L17" s="26">
        <f t="shared" si="4"/>
        <v>13.5</v>
      </c>
      <c r="M17" s="38" t="s">
        <v>288</v>
      </c>
    </row>
    <row r="18" spans="1:13" ht="12.75">
      <c r="A18" s="26">
        <v>7</v>
      </c>
      <c r="B18" s="27" t="s">
        <v>227</v>
      </c>
      <c r="C18" s="27" t="s">
        <v>228</v>
      </c>
      <c r="D18" s="26">
        <v>3</v>
      </c>
      <c r="E18" s="26">
        <f t="shared" si="1"/>
        <v>5</v>
      </c>
      <c r="F18" s="26">
        <v>0</v>
      </c>
      <c r="G18" s="26">
        <f t="shared" si="2"/>
        <v>2</v>
      </c>
      <c r="H18" s="26">
        <v>5</v>
      </c>
      <c r="I18" s="26">
        <f t="shared" si="3"/>
        <v>6</v>
      </c>
      <c r="J18" s="26">
        <v>0</v>
      </c>
      <c r="K18" s="26">
        <f t="shared" si="0"/>
        <v>8</v>
      </c>
      <c r="L18" s="26">
        <f t="shared" si="4"/>
        <v>13</v>
      </c>
      <c r="M18" s="38" t="s">
        <v>288</v>
      </c>
    </row>
    <row r="19" spans="1:13" ht="12.75">
      <c r="A19" s="26">
        <v>8</v>
      </c>
      <c r="B19" s="27" t="s">
        <v>197</v>
      </c>
      <c r="C19" s="27" t="s">
        <v>201</v>
      </c>
      <c r="D19" s="26">
        <v>2</v>
      </c>
      <c r="E19" s="26">
        <f t="shared" si="1"/>
        <v>4</v>
      </c>
      <c r="F19" s="26">
        <v>2</v>
      </c>
      <c r="G19" s="26">
        <f t="shared" si="2"/>
        <v>4</v>
      </c>
      <c r="H19" s="26">
        <v>3</v>
      </c>
      <c r="I19" s="26">
        <f t="shared" si="3"/>
        <v>4</v>
      </c>
      <c r="J19" s="26">
        <v>0</v>
      </c>
      <c r="K19" s="26">
        <f t="shared" si="0"/>
        <v>7</v>
      </c>
      <c r="L19" s="26">
        <f t="shared" si="4"/>
        <v>12</v>
      </c>
      <c r="M19" s="26" t="s">
        <v>289</v>
      </c>
    </row>
    <row r="20" spans="1:13" ht="12.75">
      <c r="A20" s="26">
        <v>9</v>
      </c>
      <c r="B20" s="27" t="s">
        <v>209</v>
      </c>
      <c r="C20" s="27" t="s">
        <v>219</v>
      </c>
      <c r="D20" s="26">
        <v>1</v>
      </c>
      <c r="E20" s="26">
        <v>4</v>
      </c>
      <c r="F20" s="26">
        <v>5</v>
      </c>
      <c r="G20" s="26">
        <v>6</v>
      </c>
      <c r="H20" s="26">
        <v>1</v>
      </c>
      <c r="I20" s="26">
        <f t="shared" si="3"/>
        <v>2</v>
      </c>
      <c r="J20" s="26">
        <v>0</v>
      </c>
      <c r="K20" s="26">
        <f t="shared" si="0"/>
        <v>7</v>
      </c>
      <c r="L20" s="26">
        <f t="shared" si="4"/>
        <v>12</v>
      </c>
      <c r="M20" s="26" t="s">
        <v>289</v>
      </c>
    </row>
    <row r="21" spans="1:13" ht="12.75">
      <c r="A21" s="26">
        <v>10</v>
      </c>
      <c r="B21" s="27" t="s">
        <v>205</v>
      </c>
      <c r="C21" s="27" t="s">
        <v>207</v>
      </c>
      <c r="D21" s="26">
        <v>0</v>
      </c>
      <c r="E21" s="26">
        <f t="shared" si="1"/>
        <v>2</v>
      </c>
      <c r="F21" s="26">
        <v>7</v>
      </c>
      <c r="G21" s="26">
        <v>7</v>
      </c>
      <c r="H21" s="26">
        <v>0</v>
      </c>
      <c r="I21" s="26">
        <f t="shared" si="3"/>
        <v>1</v>
      </c>
      <c r="J21" s="26">
        <v>0</v>
      </c>
      <c r="K21" s="26">
        <f t="shared" si="0"/>
        <v>7</v>
      </c>
      <c r="L21" s="26">
        <f t="shared" si="4"/>
        <v>10</v>
      </c>
      <c r="M21" s="26" t="s">
        <v>289</v>
      </c>
    </row>
    <row r="22" spans="1:13" ht="12.75">
      <c r="A22" s="26">
        <v>11</v>
      </c>
      <c r="B22" s="27" t="s">
        <v>83</v>
      </c>
      <c r="C22" s="27" t="s">
        <v>87</v>
      </c>
      <c r="D22" s="26">
        <v>1</v>
      </c>
      <c r="E22" s="26">
        <f t="shared" si="1"/>
        <v>3</v>
      </c>
      <c r="F22" s="26">
        <v>4</v>
      </c>
      <c r="G22" s="26">
        <f t="shared" si="2"/>
        <v>6</v>
      </c>
      <c r="H22" s="26">
        <v>0</v>
      </c>
      <c r="I22" s="26">
        <f t="shared" si="3"/>
        <v>1</v>
      </c>
      <c r="J22" s="26">
        <v>2</v>
      </c>
      <c r="K22" s="26">
        <f t="shared" si="0"/>
        <v>7</v>
      </c>
      <c r="L22" s="26">
        <f t="shared" si="4"/>
        <v>12</v>
      </c>
      <c r="M22" s="26" t="s">
        <v>289</v>
      </c>
    </row>
    <row r="23" spans="1:13" ht="12.75">
      <c r="A23" s="26">
        <v>12</v>
      </c>
      <c r="B23" s="27" t="s">
        <v>121</v>
      </c>
      <c r="C23" s="27" t="s">
        <v>126</v>
      </c>
      <c r="D23" s="26">
        <v>3</v>
      </c>
      <c r="E23" s="26">
        <f t="shared" si="1"/>
        <v>5</v>
      </c>
      <c r="F23" s="26">
        <v>1</v>
      </c>
      <c r="G23" s="26">
        <f t="shared" si="2"/>
        <v>3</v>
      </c>
      <c r="H23" s="26">
        <v>1</v>
      </c>
      <c r="I23" s="26">
        <f t="shared" si="3"/>
        <v>2</v>
      </c>
      <c r="J23" s="26">
        <v>1.5</v>
      </c>
      <c r="K23" s="26">
        <f t="shared" si="0"/>
        <v>6.5</v>
      </c>
      <c r="L23" s="26">
        <f t="shared" si="4"/>
        <v>11.5</v>
      </c>
      <c r="M23" s="26" t="s">
        <v>289</v>
      </c>
    </row>
    <row r="24" spans="1:13" ht="12.75">
      <c r="A24" s="26">
        <v>13</v>
      </c>
      <c r="B24" s="27" t="s">
        <v>113</v>
      </c>
      <c r="C24" s="27" t="s">
        <v>126</v>
      </c>
      <c r="D24" s="26">
        <v>1</v>
      </c>
      <c r="E24" s="26">
        <f t="shared" si="1"/>
        <v>3</v>
      </c>
      <c r="F24" s="26">
        <v>0</v>
      </c>
      <c r="G24" s="26">
        <f t="shared" si="2"/>
        <v>2</v>
      </c>
      <c r="H24" s="26">
        <v>5</v>
      </c>
      <c r="I24" s="26">
        <f t="shared" si="3"/>
        <v>6</v>
      </c>
      <c r="J24" s="26">
        <v>0</v>
      </c>
      <c r="K24" s="26">
        <f t="shared" si="0"/>
        <v>6</v>
      </c>
      <c r="L24" s="26">
        <f t="shared" si="4"/>
        <v>11</v>
      </c>
      <c r="M24" s="26" t="s">
        <v>289</v>
      </c>
    </row>
    <row r="25" spans="1:13" ht="12.75">
      <c r="A25" s="26">
        <v>14</v>
      </c>
      <c r="B25" s="27" t="s">
        <v>112</v>
      </c>
      <c r="C25" s="27" t="s">
        <v>126</v>
      </c>
      <c r="D25" s="26">
        <v>0</v>
      </c>
      <c r="E25" s="26">
        <f t="shared" si="1"/>
        <v>2</v>
      </c>
      <c r="F25" s="26">
        <v>2</v>
      </c>
      <c r="G25" s="26">
        <f t="shared" si="2"/>
        <v>4</v>
      </c>
      <c r="H25" s="26">
        <v>4</v>
      </c>
      <c r="I25" s="26">
        <f t="shared" si="3"/>
        <v>5</v>
      </c>
      <c r="J25" s="26">
        <v>0</v>
      </c>
      <c r="K25" s="26">
        <f t="shared" si="0"/>
        <v>6</v>
      </c>
      <c r="L25" s="26">
        <f t="shared" si="4"/>
        <v>11</v>
      </c>
      <c r="M25" s="26" t="s">
        <v>289</v>
      </c>
    </row>
    <row r="26" spans="1:13" ht="12.75">
      <c r="A26" s="26">
        <v>15</v>
      </c>
      <c r="B26" s="27" t="s">
        <v>109</v>
      </c>
      <c r="C26" s="27" t="s">
        <v>126</v>
      </c>
      <c r="D26" s="26">
        <v>0</v>
      </c>
      <c r="E26" s="26">
        <f t="shared" si="1"/>
        <v>2</v>
      </c>
      <c r="F26" s="26">
        <v>0</v>
      </c>
      <c r="G26" s="26">
        <v>3</v>
      </c>
      <c r="H26" s="26">
        <v>6</v>
      </c>
      <c r="I26" s="26">
        <v>6</v>
      </c>
      <c r="J26" s="26">
        <v>0</v>
      </c>
      <c r="K26" s="26">
        <f t="shared" si="0"/>
        <v>6</v>
      </c>
      <c r="L26" s="26">
        <f t="shared" si="4"/>
        <v>11</v>
      </c>
      <c r="M26" s="26" t="s">
        <v>289</v>
      </c>
    </row>
    <row r="27" spans="1:13" ht="12.75">
      <c r="A27" s="26">
        <v>16</v>
      </c>
      <c r="B27" s="27" t="s">
        <v>105</v>
      </c>
      <c r="C27" s="27" t="s">
        <v>96</v>
      </c>
      <c r="D27" s="26">
        <v>1</v>
      </c>
      <c r="E27" s="26">
        <f t="shared" si="1"/>
        <v>3</v>
      </c>
      <c r="F27" s="26">
        <v>3</v>
      </c>
      <c r="G27" s="26">
        <f t="shared" si="2"/>
        <v>5</v>
      </c>
      <c r="H27" s="26">
        <v>2</v>
      </c>
      <c r="I27" s="26">
        <f t="shared" si="3"/>
        <v>3</v>
      </c>
      <c r="J27" s="26">
        <v>0</v>
      </c>
      <c r="K27" s="26">
        <f t="shared" si="0"/>
        <v>6</v>
      </c>
      <c r="L27" s="26">
        <f t="shared" si="4"/>
        <v>11</v>
      </c>
      <c r="M27" s="26" t="s">
        <v>289</v>
      </c>
    </row>
    <row r="28" spans="1:13" ht="12.75">
      <c r="A28" s="26">
        <v>17</v>
      </c>
      <c r="B28" s="27" t="s">
        <v>118</v>
      </c>
      <c r="C28" s="27" t="s">
        <v>126</v>
      </c>
      <c r="D28" s="26">
        <v>1</v>
      </c>
      <c r="E28" s="26">
        <v>4</v>
      </c>
      <c r="F28" s="26">
        <v>5</v>
      </c>
      <c r="G28" s="26">
        <v>6</v>
      </c>
      <c r="H28" s="26">
        <v>0</v>
      </c>
      <c r="I28" s="26">
        <f t="shared" si="3"/>
        <v>1</v>
      </c>
      <c r="J28" s="26">
        <v>0</v>
      </c>
      <c r="K28" s="26">
        <f t="shared" si="0"/>
        <v>6</v>
      </c>
      <c r="L28" s="26">
        <f t="shared" si="4"/>
        <v>11</v>
      </c>
      <c r="M28" s="26" t="s">
        <v>289</v>
      </c>
    </row>
    <row r="29" spans="1:13" ht="12.75">
      <c r="A29" s="26">
        <v>18</v>
      </c>
      <c r="B29" s="29" t="s">
        <v>194</v>
      </c>
      <c r="C29" s="29" t="s">
        <v>269</v>
      </c>
      <c r="D29" s="28">
        <v>0</v>
      </c>
      <c r="E29" s="26">
        <f t="shared" si="1"/>
        <v>2</v>
      </c>
      <c r="F29" s="28">
        <v>0</v>
      </c>
      <c r="G29" s="26">
        <f t="shared" si="2"/>
        <v>2</v>
      </c>
      <c r="H29" s="28">
        <v>3</v>
      </c>
      <c r="I29" s="26">
        <f t="shared" si="3"/>
        <v>4</v>
      </c>
      <c r="J29" s="28">
        <v>2</v>
      </c>
      <c r="K29" s="28">
        <f>SUM(D29,F29,H29,J29)</f>
        <v>5</v>
      </c>
      <c r="L29" s="26">
        <f t="shared" si="4"/>
        <v>10</v>
      </c>
      <c r="M29" s="26" t="s">
        <v>289</v>
      </c>
    </row>
    <row r="30" spans="1:13" ht="12.75">
      <c r="A30" s="26">
        <v>19</v>
      </c>
      <c r="B30" s="27" t="s">
        <v>100</v>
      </c>
      <c r="C30" s="27" t="s">
        <v>96</v>
      </c>
      <c r="D30" s="26">
        <v>3</v>
      </c>
      <c r="E30" s="26">
        <f t="shared" si="1"/>
        <v>5</v>
      </c>
      <c r="F30" s="26">
        <v>2</v>
      </c>
      <c r="G30" s="26">
        <f t="shared" si="2"/>
        <v>4</v>
      </c>
      <c r="H30" s="26">
        <v>0</v>
      </c>
      <c r="I30" s="26">
        <f t="shared" si="3"/>
        <v>1</v>
      </c>
      <c r="J30" s="26">
        <v>0</v>
      </c>
      <c r="K30" s="26">
        <f t="shared" si="0"/>
        <v>5</v>
      </c>
      <c r="L30" s="26">
        <f t="shared" si="4"/>
        <v>10</v>
      </c>
      <c r="M30" s="26" t="s">
        <v>289</v>
      </c>
    </row>
    <row r="31" spans="1:13" ht="12.75">
      <c r="A31" s="26">
        <v>20</v>
      </c>
      <c r="B31" s="27" t="s">
        <v>204</v>
      </c>
      <c r="C31" s="27" t="s">
        <v>207</v>
      </c>
      <c r="D31" s="26">
        <v>0</v>
      </c>
      <c r="E31" s="26">
        <v>3</v>
      </c>
      <c r="F31" s="26">
        <v>5</v>
      </c>
      <c r="G31" s="26">
        <v>6</v>
      </c>
      <c r="H31" s="26">
        <v>0</v>
      </c>
      <c r="I31" s="26">
        <f t="shared" si="3"/>
        <v>1</v>
      </c>
      <c r="J31" s="26">
        <v>0</v>
      </c>
      <c r="K31" s="26">
        <f t="shared" si="0"/>
        <v>5</v>
      </c>
      <c r="L31" s="26">
        <f t="shared" si="4"/>
        <v>10</v>
      </c>
      <c r="M31" s="26" t="s">
        <v>289</v>
      </c>
    </row>
    <row r="32" spans="1:13" ht="12.75">
      <c r="A32" s="26">
        <v>21</v>
      </c>
      <c r="B32" s="27" t="s">
        <v>82</v>
      </c>
      <c r="C32" s="27" t="s">
        <v>87</v>
      </c>
      <c r="D32" s="26">
        <v>1</v>
      </c>
      <c r="E32" s="26">
        <f t="shared" si="1"/>
        <v>3</v>
      </c>
      <c r="F32" s="26">
        <v>1</v>
      </c>
      <c r="G32" s="26">
        <f t="shared" si="2"/>
        <v>3</v>
      </c>
      <c r="H32" s="26">
        <v>1</v>
      </c>
      <c r="I32" s="26">
        <f t="shared" si="3"/>
        <v>2</v>
      </c>
      <c r="J32" s="26">
        <v>2</v>
      </c>
      <c r="K32" s="26">
        <f t="shared" si="0"/>
        <v>5</v>
      </c>
      <c r="L32" s="26">
        <f t="shared" si="4"/>
        <v>10</v>
      </c>
      <c r="M32" s="26" t="s">
        <v>289</v>
      </c>
    </row>
    <row r="33" spans="1:13" ht="12.75">
      <c r="A33" s="26">
        <v>22</v>
      </c>
      <c r="B33" s="27" t="s">
        <v>103</v>
      </c>
      <c r="C33" s="27" t="s">
        <v>96</v>
      </c>
      <c r="D33" s="26">
        <v>4</v>
      </c>
      <c r="E33" s="26">
        <f t="shared" si="1"/>
        <v>6</v>
      </c>
      <c r="F33" s="26">
        <v>1</v>
      </c>
      <c r="G33" s="26">
        <f t="shared" si="2"/>
        <v>3</v>
      </c>
      <c r="H33" s="26">
        <v>0</v>
      </c>
      <c r="I33" s="26">
        <f t="shared" si="3"/>
        <v>1</v>
      </c>
      <c r="J33" s="26">
        <v>0</v>
      </c>
      <c r="K33" s="26">
        <f t="shared" si="0"/>
        <v>5</v>
      </c>
      <c r="L33" s="26">
        <f t="shared" si="4"/>
        <v>10</v>
      </c>
      <c r="M33" s="26" t="s">
        <v>289</v>
      </c>
    </row>
    <row r="34" spans="1:13" ht="12.75">
      <c r="A34" s="26">
        <v>23</v>
      </c>
      <c r="B34" s="27" t="s">
        <v>144</v>
      </c>
      <c r="C34" s="27" t="s">
        <v>147</v>
      </c>
      <c r="D34" s="26">
        <v>1</v>
      </c>
      <c r="E34" s="26">
        <f t="shared" si="1"/>
        <v>3</v>
      </c>
      <c r="F34" s="26">
        <v>1</v>
      </c>
      <c r="G34" s="26">
        <f t="shared" si="2"/>
        <v>3</v>
      </c>
      <c r="H34" s="26">
        <v>0</v>
      </c>
      <c r="I34" s="26">
        <f t="shared" si="3"/>
        <v>1</v>
      </c>
      <c r="J34" s="26">
        <v>3</v>
      </c>
      <c r="K34" s="26">
        <f t="shared" si="0"/>
        <v>5</v>
      </c>
      <c r="L34" s="26">
        <f t="shared" si="4"/>
        <v>10</v>
      </c>
      <c r="M34" s="26" t="s">
        <v>289</v>
      </c>
    </row>
    <row r="35" spans="1:13" ht="12.75">
      <c r="A35" s="26">
        <v>24</v>
      </c>
      <c r="B35" s="27" t="s">
        <v>101</v>
      </c>
      <c r="C35" s="27" t="s">
        <v>96</v>
      </c>
      <c r="D35" s="26">
        <v>5</v>
      </c>
      <c r="E35" s="26">
        <v>6</v>
      </c>
      <c r="F35" s="26">
        <v>0</v>
      </c>
      <c r="G35" s="26">
        <v>3</v>
      </c>
      <c r="H35" s="26">
        <v>0</v>
      </c>
      <c r="I35" s="26">
        <f t="shared" si="3"/>
        <v>1</v>
      </c>
      <c r="J35" s="26">
        <v>0</v>
      </c>
      <c r="K35" s="26">
        <f t="shared" si="0"/>
        <v>5</v>
      </c>
      <c r="L35" s="26">
        <f t="shared" si="4"/>
        <v>10</v>
      </c>
      <c r="M35" s="26" t="s">
        <v>289</v>
      </c>
    </row>
    <row r="36" spans="1:13" ht="12.75">
      <c r="A36" s="26">
        <v>25</v>
      </c>
      <c r="B36" s="27" t="s">
        <v>67</v>
      </c>
      <c r="C36" s="27" t="s">
        <v>70</v>
      </c>
      <c r="D36" s="26">
        <v>0</v>
      </c>
      <c r="E36" s="26">
        <f t="shared" si="1"/>
        <v>2</v>
      </c>
      <c r="F36" s="26">
        <v>4</v>
      </c>
      <c r="G36" s="26">
        <f t="shared" si="2"/>
        <v>6</v>
      </c>
      <c r="H36" s="26">
        <v>0</v>
      </c>
      <c r="I36" s="26">
        <f t="shared" si="3"/>
        <v>1</v>
      </c>
      <c r="J36" s="26">
        <v>1</v>
      </c>
      <c r="K36" s="26">
        <f t="shared" si="0"/>
        <v>5</v>
      </c>
      <c r="L36" s="26">
        <f t="shared" si="4"/>
        <v>10</v>
      </c>
      <c r="M36" s="26" t="s">
        <v>289</v>
      </c>
    </row>
    <row r="37" spans="1:13" ht="12.75">
      <c r="A37" s="26">
        <v>26</v>
      </c>
      <c r="B37" s="27" t="s">
        <v>210</v>
      </c>
      <c r="C37" s="27" t="s">
        <v>219</v>
      </c>
      <c r="D37" s="26">
        <v>1</v>
      </c>
      <c r="E37" s="26">
        <f t="shared" si="1"/>
        <v>3</v>
      </c>
      <c r="F37" s="26">
        <v>2</v>
      </c>
      <c r="G37" s="26">
        <f t="shared" si="2"/>
        <v>4</v>
      </c>
      <c r="H37" s="26">
        <v>2</v>
      </c>
      <c r="I37" s="26">
        <f t="shared" si="3"/>
        <v>3</v>
      </c>
      <c r="J37" s="26">
        <v>0</v>
      </c>
      <c r="K37" s="26">
        <f t="shared" si="0"/>
        <v>5</v>
      </c>
      <c r="L37" s="26">
        <f t="shared" si="4"/>
        <v>10</v>
      </c>
      <c r="M37" s="26" t="s">
        <v>289</v>
      </c>
    </row>
    <row r="38" spans="1:13" ht="12.75">
      <c r="A38" s="26">
        <v>27</v>
      </c>
      <c r="B38" s="27" t="s">
        <v>7</v>
      </c>
      <c r="C38" s="27" t="s">
        <v>11</v>
      </c>
      <c r="D38" s="26">
        <v>1</v>
      </c>
      <c r="E38" s="26">
        <f t="shared" si="1"/>
        <v>3</v>
      </c>
      <c r="F38" s="26">
        <v>0</v>
      </c>
      <c r="G38" s="26">
        <f t="shared" si="2"/>
        <v>2</v>
      </c>
      <c r="H38" s="26">
        <v>2</v>
      </c>
      <c r="I38" s="26">
        <f t="shared" si="3"/>
        <v>3</v>
      </c>
      <c r="J38" s="26">
        <v>2</v>
      </c>
      <c r="K38" s="26">
        <f t="shared" si="0"/>
        <v>5</v>
      </c>
      <c r="L38" s="26">
        <f t="shared" si="4"/>
        <v>10</v>
      </c>
      <c r="M38" s="26" t="s">
        <v>289</v>
      </c>
    </row>
    <row r="39" spans="1:13" ht="12.75">
      <c r="A39" s="26">
        <v>28</v>
      </c>
      <c r="B39" s="27" t="s">
        <v>251</v>
      </c>
      <c r="C39" s="27" t="s">
        <v>252</v>
      </c>
      <c r="D39" s="26">
        <v>0</v>
      </c>
      <c r="E39" s="26">
        <f t="shared" si="1"/>
        <v>2</v>
      </c>
      <c r="F39" s="26">
        <v>0</v>
      </c>
      <c r="G39" s="26">
        <f t="shared" si="2"/>
        <v>2</v>
      </c>
      <c r="H39" s="26">
        <v>0</v>
      </c>
      <c r="I39" s="26">
        <f t="shared" si="3"/>
        <v>1</v>
      </c>
      <c r="J39" s="26">
        <v>4.5</v>
      </c>
      <c r="K39" s="26">
        <f t="shared" si="0"/>
        <v>4.5</v>
      </c>
      <c r="L39" s="26">
        <f t="shared" si="4"/>
        <v>9.5</v>
      </c>
      <c r="M39" s="26" t="s">
        <v>289</v>
      </c>
    </row>
    <row r="40" spans="1:13" ht="12.75">
      <c r="A40" s="26">
        <v>29</v>
      </c>
      <c r="B40" s="27" t="s">
        <v>102</v>
      </c>
      <c r="C40" s="27" t="s">
        <v>96</v>
      </c>
      <c r="D40" s="26">
        <v>2</v>
      </c>
      <c r="E40" s="26">
        <f t="shared" si="1"/>
        <v>4</v>
      </c>
      <c r="F40" s="26">
        <v>1</v>
      </c>
      <c r="G40" s="26">
        <f t="shared" si="2"/>
        <v>3</v>
      </c>
      <c r="H40" s="26">
        <v>1</v>
      </c>
      <c r="I40" s="26">
        <f t="shared" si="3"/>
        <v>2</v>
      </c>
      <c r="J40" s="26">
        <v>0</v>
      </c>
      <c r="K40" s="26">
        <f t="shared" si="0"/>
        <v>4</v>
      </c>
      <c r="L40" s="26">
        <f t="shared" si="4"/>
        <v>9</v>
      </c>
      <c r="M40" s="26" t="s">
        <v>289</v>
      </c>
    </row>
    <row r="41" spans="1:13" ht="12.75">
      <c r="A41" s="26">
        <v>30</v>
      </c>
      <c r="B41" s="27" t="s">
        <v>107</v>
      </c>
      <c r="C41" s="27" t="s">
        <v>96</v>
      </c>
      <c r="D41" s="26">
        <v>3</v>
      </c>
      <c r="E41" s="26">
        <f t="shared" si="1"/>
        <v>5</v>
      </c>
      <c r="F41" s="26">
        <v>1</v>
      </c>
      <c r="G41" s="26">
        <f t="shared" si="2"/>
        <v>3</v>
      </c>
      <c r="H41" s="26">
        <v>0</v>
      </c>
      <c r="I41" s="26">
        <f t="shared" si="3"/>
        <v>1</v>
      </c>
      <c r="J41" s="26">
        <v>0</v>
      </c>
      <c r="K41" s="26">
        <f t="shared" si="0"/>
        <v>4</v>
      </c>
      <c r="L41" s="26">
        <f t="shared" si="4"/>
        <v>9</v>
      </c>
      <c r="M41" s="26" t="s">
        <v>289</v>
      </c>
    </row>
    <row r="42" spans="1:13" ht="12.75">
      <c r="A42" s="26">
        <v>31</v>
      </c>
      <c r="B42" s="27" t="s">
        <v>215</v>
      </c>
      <c r="C42" s="27" t="s">
        <v>219</v>
      </c>
      <c r="D42" s="26">
        <v>1</v>
      </c>
      <c r="E42" s="26">
        <f t="shared" si="1"/>
        <v>3</v>
      </c>
      <c r="F42" s="26">
        <v>1</v>
      </c>
      <c r="G42" s="26">
        <f t="shared" si="2"/>
        <v>3</v>
      </c>
      <c r="H42" s="26">
        <v>2</v>
      </c>
      <c r="I42" s="26">
        <f t="shared" si="3"/>
        <v>3</v>
      </c>
      <c r="J42" s="26">
        <v>0</v>
      </c>
      <c r="K42" s="26">
        <f t="shared" si="0"/>
        <v>4</v>
      </c>
      <c r="L42" s="26">
        <f t="shared" si="4"/>
        <v>9</v>
      </c>
      <c r="M42" s="26" t="s">
        <v>289</v>
      </c>
    </row>
    <row r="43" spans="1:13" ht="12.75">
      <c r="A43" s="26">
        <v>32</v>
      </c>
      <c r="B43" s="27" t="s">
        <v>254</v>
      </c>
      <c r="C43" s="27" t="s">
        <v>154</v>
      </c>
      <c r="D43" s="26">
        <v>1</v>
      </c>
      <c r="E43" s="26">
        <f t="shared" si="1"/>
        <v>3</v>
      </c>
      <c r="F43" s="26">
        <v>1</v>
      </c>
      <c r="G43" s="26">
        <f t="shared" si="2"/>
        <v>3</v>
      </c>
      <c r="H43" s="26">
        <v>0</v>
      </c>
      <c r="I43" s="26">
        <f t="shared" si="3"/>
        <v>1</v>
      </c>
      <c r="J43" s="26">
        <v>2</v>
      </c>
      <c r="K43" s="26">
        <f t="shared" si="0"/>
        <v>4</v>
      </c>
      <c r="L43" s="26">
        <f t="shared" si="4"/>
        <v>9</v>
      </c>
      <c r="M43" s="26" t="s">
        <v>289</v>
      </c>
    </row>
    <row r="44" spans="1:13" ht="12.75">
      <c r="A44" s="26">
        <v>33</v>
      </c>
      <c r="B44" s="27" t="s">
        <v>97</v>
      </c>
      <c r="C44" s="27" t="s">
        <v>96</v>
      </c>
      <c r="D44" s="26">
        <v>1</v>
      </c>
      <c r="E44" s="26">
        <f t="shared" si="1"/>
        <v>3</v>
      </c>
      <c r="F44" s="26">
        <v>3</v>
      </c>
      <c r="G44" s="26">
        <f t="shared" si="2"/>
        <v>5</v>
      </c>
      <c r="H44" s="26">
        <v>0</v>
      </c>
      <c r="I44" s="26">
        <f t="shared" si="3"/>
        <v>1</v>
      </c>
      <c r="J44" s="26">
        <v>0</v>
      </c>
      <c r="K44" s="26">
        <f aca="true" t="shared" si="5" ref="K44:K75">SUM(D44,F44,H44,J44)</f>
        <v>4</v>
      </c>
      <c r="L44" s="26">
        <f t="shared" si="4"/>
        <v>9</v>
      </c>
      <c r="M44" s="26" t="s">
        <v>289</v>
      </c>
    </row>
    <row r="45" spans="1:13" ht="12.75">
      <c r="A45" s="26">
        <v>34</v>
      </c>
      <c r="B45" s="27" t="s">
        <v>114</v>
      </c>
      <c r="C45" s="27" t="s">
        <v>126</v>
      </c>
      <c r="D45" s="26">
        <v>1</v>
      </c>
      <c r="E45" s="26">
        <f t="shared" si="1"/>
        <v>3</v>
      </c>
      <c r="F45" s="26">
        <v>1</v>
      </c>
      <c r="G45" s="26">
        <f t="shared" si="2"/>
        <v>3</v>
      </c>
      <c r="H45" s="26">
        <v>2</v>
      </c>
      <c r="I45" s="26">
        <f t="shared" si="3"/>
        <v>3</v>
      </c>
      <c r="J45" s="26">
        <v>0</v>
      </c>
      <c r="K45" s="26">
        <f t="shared" si="5"/>
        <v>4</v>
      </c>
      <c r="L45" s="26">
        <f t="shared" si="4"/>
        <v>9</v>
      </c>
      <c r="M45" s="26" t="s">
        <v>289</v>
      </c>
    </row>
    <row r="46" spans="1:13" ht="12.75">
      <c r="A46" s="26">
        <v>35</v>
      </c>
      <c r="B46" s="27" t="s">
        <v>141</v>
      </c>
      <c r="C46" s="27" t="s">
        <v>139</v>
      </c>
      <c r="D46" s="26">
        <v>0</v>
      </c>
      <c r="E46" s="26">
        <f t="shared" si="1"/>
        <v>2</v>
      </c>
      <c r="F46" s="26">
        <v>0</v>
      </c>
      <c r="G46" s="26">
        <f t="shared" si="2"/>
        <v>2</v>
      </c>
      <c r="H46" s="26">
        <v>4</v>
      </c>
      <c r="I46" s="26">
        <f t="shared" si="3"/>
        <v>5</v>
      </c>
      <c r="J46" s="26">
        <v>0</v>
      </c>
      <c r="K46" s="26">
        <f t="shared" si="5"/>
        <v>4</v>
      </c>
      <c r="L46" s="26">
        <f t="shared" si="4"/>
        <v>9</v>
      </c>
      <c r="M46" s="26" t="s">
        <v>289</v>
      </c>
    </row>
    <row r="47" spans="1:13" ht="12.75">
      <c r="A47" s="26">
        <v>36</v>
      </c>
      <c r="B47" s="27" t="s">
        <v>8</v>
      </c>
      <c r="C47" s="27" t="s">
        <v>11</v>
      </c>
      <c r="D47" s="26">
        <v>0</v>
      </c>
      <c r="E47" s="26">
        <f t="shared" si="1"/>
        <v>2</v>
      </c>
      <c r="F47" s="26">
        <v>2</v>
      </c>
      <c r="G47" s="26">
        <f t="shared" si="2"/>
        <v>4</v>
      </c>
      <c r="H47" s="26">
        <v>2</v>
      </c>
      <c r="I47" s="26">
        <f t="shared" si="3"/>
        <v>3</v>
      </c>
      <c r="J47" s="26">
        <v>0</v>
      </c>
      <c r="K47" s="26">
        <f t="shared" si="5"/>
        <v>4</v>
      </c>
      <c r="L47" s="26">
        <f t="shared" si="4"/>
        <v>9</v>
      </c>
      <c r="M47" s="26" t="s">
        <v>289</v>
      </c>
    </row>
    <row r="48" spans="1:13" ht="12.75">
      <c r="A48" s="26">
        <v>37</v>
      </c>
      <c r="B48" s="27" t="s">
        <v>217</v>
      </c>
      <c r="C48" s="27" t="s">
        <v>219</v>
      </c>
      <c r="D48" s="26">
        <v>0</v>
      </c>
      <c r="E48" s="26">
        <f t="shared" si="1"/>
        <v>2</v>
      </c>
      <c r="F48" s="26">
        <v>1</v>
      </c>
      <c r="G48" s="26">
        <f t="shared" si="2"/>
        <v>3</v>
      </c>
      <c r="H48" s="26">
        <v>1</v>
      </c>
      <c r="I48" s="26">
        <f t="shared" si="3"/>
        <v>2</v>
      </c>
      <c r="J48" s="26">
        <v>2</v>
      </c>
      <c r="K48" s="26">
        <f t="shared" si="5"/>
        <v>4</v>
      </c>
      <c r="L48" s="26">
        <f t="shared" si="4"/>
        <v>9</v>
      </c>
      <c r="M48" s="26" t="s">
        <v>289</v>
      </c>
    </row>
    <row r="49" spans="1:13" ht="12.75">
      <c r="A49" s="26">
        <v>38</v>
      </c>
      <c r="B49" s="27" t="s">
        <v>106</v>
      </c>
      <c r="C49" s="27" t="s">
        <v>96</v>
      </c>
      <c r="D49" s="26">
        <v>0</v>
      </c>
      <c r="E49" s="26">
        <f t="shared" si="1"/>
        <v>2</v>
      </c>
      <c r="F49" s="26">
        <v>1</v>
      </c>
      <c r="G49" s="26">
        <f t="shared" si="2"/>
        <v>3</v>
      </c>
      <c r="H49" s="26">
        <v>0</v>
      </c>
      <c r="I49" s="26">
        <f t="shared" si="3"/>
        <v>1</v>
      </c>
      <c r="J49" s="26">
        <v>2</v>
      </c>
      <c r="K49" s="26">
        <f t="shared" si="5"/>
        <v>3</v>
      </c>
      <c r="L49" s="26">
        <f t="shared" si="4"/>
        <v>8</v>
      </c>
      <c r="M49" s="26" t="s">
        <v>289</v>
      </c>
    </row>
    <row r="50" spans="1:13" ht="12.75">
      <c r="A50" s="26">
        <v>39</v>
      </c>
      <c r="B50" s="27" t="s">
        <v>127</v>
      </c>
      <c r="C50" s="27" t="s">
        <v>126</v>
      </c>
      <c r="D50" s="26">
        <v>0</v>
      </c>
      <c r="E50" s="26">
        <f t="shared" si="1"/>
        <v>2</v>
      </c>
      <c r="F50" s="26">
        <v>0</v>
      </c>
      <c r="G50" s="26">
        <f t="shared" si="2"/>
        <v>2</v>
      </c>
      <c r="H50" s="26">
        <v>1</v>
      </c>
      <c r="I50" s="26">
        <f t="shared" si="3"/>
        <v>2</v>
      </c>
      <c r="J50" s="26">
        <v>2</v>
      </c>
      <c r="K50" s="26">
        <f t="shared" si="5"/>
        <v>3</v>
      </c>
      <c r="L50" s="26">
        <f t="shared" si="4"/>
        <v>8</v>
      </c>
      <c r="M50" s="26" t="s">
        <v>289</v>
      </c>
    </row>
    <row r="51" spans="1:13" ht="12.75">
      <c r="A51" s="26">
        <v>40</v>
      </c>
      <c r="B51" s="27" t="s">
        <v>212</v>
      </c>
      <c r="C51" s="27" t="s">
        <v>219</v>
      </c>
      <c r="D51" s="26">
        <v>1</v>
      </c>
      <c r="E51" s="26">
        <f t="shared" si="1"/>
        <v>3</v>
      </c>
      <c r="F51" s="26">
        <v>2</v>
      </c>
      <c r="G51" s="26">
        <f t="shared" si="2"/>
        <v>4</v>
      </c>
      <c r="H51" s="26">
        <v>0</v>
      </c>
      <c r="I51" s="26">
        <f t="shared" si="3"/>
        <v>1</v>
      </c>
      <c r="J51" s="26">
        <v>0</v>
      </c>
      <c r="K51" s="26">
        <f t="shared" si="5"/>
        <v>3</v>
      </c>
      <c r="L51" s="26">
        <f t="shared" si="4"/>
        <v>8</v>
      </c>
      <c r="M51" s="26" t="s">
        <v>289</v>
      </c>
    </row>
    <row r="52" spans="1:13" ht="12.75">
      <c r="A52" s="26">
        <v>41</v>
      </c>
      <c r="B52" s="27" t="s">
        <v>199</v>
      </c>
      <c r="C52" s="27" t="s">
        <v>201</v>
      </c>
      <c r="D52" s="26">
        <v>0</v>
      </c>
      <c r="E52" s="26">
        <f t="shared" si="1"/>
        <v>2</v>
      </c>
      <c r="F52" s="26">
        <v>3</v>
      </c>
      <c r="G52" s="26">
        <f t="shared" si="2"/>
        <v>5</v>
      </c>
      <c r="H52" s="26">
        <v>0</v>
      </c>
      <c r="I52" s="26">
        <f t="shared" si="3"/>
        <v>1</v>
      </c>
      <c r="J52" s="26">
        <v>0</v>
      </c>
      <c r="K52" s="26">
        <f t="shared" si="5"/>
        <v>3</v>
      </c>
      <c r="L52" s="26">
        <f t="shared" si="4"/>
        <v>8</v>
      </c>
      <c r="M52" s="26" t="s">
        <v>289</v>
      </c>
    </row>
    <row r="53" spans="1:13" ht="12.75">
      <c r="A53" s="26">
        <v>42</v>
      </c>
      <c r="B53" s="27" t="s">
        <v>149</v>
      </c>
      <c r="C53" s="27" t="s">
        <v>154</v>
      </c>
      <c r="D53" s="26">
        <v>0</v>
      </c>
      <c r="E53" s="26">
        <f t="shared" si="1"/>
        <v>2</v>
      </c>
      <c r="F53" s="26">
        <v>3</v>
      </c>
      <c r="G53" s="26">
        <f t="shared" si="2"/>
        <v>5</v>
      </c>
      <c r="H53" s="26">
        <v>0</v>
      </c>
      <c r="I53" s="26">
        <f t="shared" si="3"/>
        <v>1</v>
      </c>
      <c r="J53" s="26">
        <v>0</v>
      </c>
      <c r="K53" s="26">
        <f t="shared" si="5"/>
        <v>3</v>
      </c>
      <c r="L53" s="26">
        <f t="shared" si="4"/>
        <v>8</v>
      </c>
      <c r="M53" s="26" t="s">
        <v>289</v>
      </c>
    </row>
    <row r="54" spans="1:13" ht="12.75">
      <c r="A54" s="26">
        <v>43</v>
      </c>
      <c r="B54" s="27" t="s">
        <v>153</v>
      </c>
      <c r="C54" s="27" t="s">
        <v>154</v>
      </c>
      <c r="D54" s="26">
        <v>1</v>
      </c>
      <c r="E54" s="26">
        <f t="shared" si="1"/>
        <v>3</v>
      </c>
      <c r="F54" s="26">
        <v>0</v>
      </c>
      <c r="G54" s="26">
        <f t="shared" si="2"/>
        <v>2</v>
      </c>
      <c r="H54" s="26">
        <v>2</v>
      </c>
      <c r="I54" s="26">
        <f t="shared" si="3"/>
        <v>3</v>
      </c>
      <c r="J54" s="26">
        <v>0</v>
      </c>
      <c r="K54" s="26">
        <f t="shared" si="5"/>
        <v>3</v>
      </c>
      <c r="L54" s="26">
        <f t="shared" si="4"/>
        <v>8</v>
      </c>
      <c r="M54" s="26" t="s">
        <v>289</v>
      </c>
    </row>
    <row r="55" spans="1:13" ht="12.75">
      <c r="A55" s="26">
        <v>44</v>
      </c>
      <c r="B55" s="27" t="s">
        <v>258</v>
      </c>
      <c r="C55" s="27" t="s">
        <v>256</v>
      </c>
      <c r="D55" s="26">
        <v>0</v>
      </c>
      <c r="E55" s="26">
        <f t="shared" si="1"/>
        <v>2</v>
      </c>
      <c r="F55" s="26">
        <v>0</v>
      </c>
      <c r="G55" s="26">
        <f t="shared" si="2"/>
        <v>2</v>
      </c>
      <c r="H55" s="26">
        <v>3</v>
      </c>
      <c r="I55" s="26">
        <f t="shared" si="3"/>
        <v>4</v>
      </c>
      <c r="J55" s="26">
        <v>0</v>
      </c>
      <c r="K55" s="26">
        <f t="shared" si="5"/>
        <v>3</v>
      </c>
      <c r="L55" s="26">
        <f t="shared" si="4"/>
        <v>8</v>
      </c>
      <c r="M55" s="26" t="s">
        <v>289</v>
      </c>
    </row>
    <row r="56" spans="1:13" ht="12.75">
      <c r="A56" s="26">
        <v>45</v>
      </c>
      <c r="B56" s="27" t="s">
        <v>124</v>
      </c>
      <c r="C56" s="27" t="s">
        <v>126</v>
      </c>
      <c r="D56" s="26">
        <v>3</v>
      </c>
      <c r="E56" s="26">
        <f t="shared" si="1"/>
        <v>5</v>
      </c>
      <c r="F56" s="26">
        <v>0</v>
      </c>
      <c r="G56" s="26">
        <f t="shared" si="2"/>
        <v>2</v>
      </c>
      <c r="H56" s="26">
        <v>0</v>
      </c>
      <c r="I56" s="26">
        <f t="shared" si="3"/>
        <v>1</v>
      </c>
      <c r="J56" s="26">
        <v>0</v>
      </c>
      <c r="K56" s="26">
        <f t="shared" si="5"/>
        <v>3</v>
      </c>
      <c r="L56" s="26">
        <f t="shared" si="4"/>
        <v>8</v>
      </c>
      <c r="M56" s="26" t="s">
        <v>289</v>
      </c>
    </row>
    <row r="57" spans="1:13" ht="12.75">
      <c r="A57" s="26">
        <v>46</v>
      </c>
      <c r="B57" s="27" t="s">
        <v>214</v>
      </c>
      <c r="C57" s="27" t="s">
        <v>219</v>
      </c>
      <c r="D57" s="26">
        <v>0</v>
      </c>
      <c r="E57" s="26">
        <f t="shared" si="1"/>
        <v>2</v>
      </c>
      <c r="F57" s="26">
        <v>0</v>
      </c>
      <c r="G57" s="26">
        <f t="shared" si="2"/>
        <v>2</v>
      </c>
      <c r="H57" s="26">
        <v>3</v>
      </c>
      <c r="I57" s="26">
        <f t="shared" si="3"/>
        <v>4</v>
      </c>
      <c r="J57" s="26">
        <v>0</v>
      </c>
      <c r="K57" s="26">
        <f t="shared" si="5"/>
        <v>3</v>
      </c>
      <c r="L57" s="26">
        <f t="shared" si="4"/>
        <v>8</v>
      </c>
      <c r="M57" s="26" t="s">
        <v>289</v>
      </c>
    </row>
    <row r="58" spans="1:13" ht="12.75">
      <c r="A58" s="26">
        <v>47</v>
      </c>
      <c r="B58" s="27" t="s">
        <v>208</v>
      </c>
      <c r="C58" s="27" t="s">
        <v>219</v>
      </c>
      <c r="D58" s="26">
        <v>3</v>
      </c>
      <c r="E58" s="26">
        <f t="shared" si="1"/>
        <v>5</v>
      </c>
      <c r="F58" s="26">
        <v>0</v>
      </c>
      <c r="G58" s="26">
        <f t="shared" si="2"/>
        <v>2</v>
      </c>
      <c r="H58" s="26">
        <v>0</v>
      </c>
      <c r="I58" s="26">
        <f t="shared" si="3"/>
        <v>1</v>
      </c>
      <c r="J58" s="26">
        <v>0</v>
      </c>
      <c r="K58" s="26">
        <f t="shared" si="5"/>
        <v>3</v>
      </c>
      <c r="L58" s="26">
        <f t="shared" si="4"/>
        <v>8</v>
      </c>
      <c r="M58" s="26" t="s">
        <v>289</v>
      </c>
    </row>
    <row r="59" spans="1:13" ht="12.75">
      <c r="A59" s="26">
        <v>48</v>
      </c>
      <c r="B59" s="27" t="s">
        <v>260</v>
      </c>
      <c r="C59" s="27" t="s">
        <v>261</v>
      </c>
      <c r="D59" s="26">
        <v>1</v>
      </c>
      <c r="E59" s="26">
        <f t="shared" si="1"/>
        <v>3</v>
      </c>
      <c r="F59" s="26">
        <v>2</v>
      </c>
      <c r="G59" s="26">
        <f t="shared" si="2"/>
        <v>4</v>
      </c>
      <c r="H59" s="26">
        <v>0</v>
      </c>
      <c r="I59" s="26">
        <f t="shared" si="3"/>
        <v>1</v>
      </c>
      <c r="J59" s="26">
        <v>0</v>
      </c>
      <c r="K59" s="26">
        <f t="shared" si="5"/>
        <v>3</v>
      </c>
      <c r="L59" s="26">
        <f t="shared" si="4"/>
        <v>8</v>
      </c>
      <c r="M59" s="26" t="s">
        <v>289</v>
      </c>
    </row>
    <row r="60" spans="1:13" ht="12.75">
      <c r="A60" s="26">
        <v>49</v>
      </c>
      <c r="B60" s="27" t="s">
        <v>162</v>
      </c>
      <c r="C60" s="27" t="s">
        <v>160</v>
      </c>
      <c r="D60" s="26">
        <v>1</v>
      </c>
      <c r="E60" s="26">
        <f t="shared" si="1"/>
        <v>3</v>
      </c>
      <c r="F60" s="26">
        <v>0</v>
      </c>
      <c r="G60" s="26">
        <f t="shared" si="2"/>
        <v>2</v>
      </c>
      <c r="H60" s="26">
        <v>2</v>
      </c>
      <c r="I60" s="26">
        <f t="shared" si="3"/>
        <v>3</v>
      </c>
      <c r="J60" s="26">
        <v>0</v>
      </c>
      <c r="K60" s="26">
        <f t="shared" si="5"/>
        <v>3</v>
      </c>
      <c r="L60" s="26">
        <f t="shared" si="4"/>
        <v>8</v>
      </c>
      <c r="M60" s="26" t="s">
        <v>289</v>
      </c>
    </row>
    <row r="61" spans="1:13" ht="12.75">
      <c r="A61" s="26">
        <v>50</v>
      </c>
      <c r="B61" s="27" t="s">
        <v>146</v>
      </c>
      <c r="C61" s="27" t="s">
        <v>147</v>
      </c>
      <c r="D61" s="26">
        <v>1</v>
      </c>
      <c r="E61" s="26">
        <f t="shared" si="1"/>
        <v>3</v>
      </c>
      <c r="F61" s="26">
        <v>2</v>
      </c>
      <c r="G61" s="26">
        <f t="shared" si="2"/>
        <v>4</v>
      </c>
      <c r="H61" s="26">
        <v>0</v>
      </c>
      <c r="I61" s="26">
        <f t="shared" si="3"/>
        <v>1</v>
      </c>
      <c r="J61" s="26">
        <v>0</v>
      </c>
      <c r="K61" s="26">
        <f t="shared" si="5"/>
        <v>3</v>
      </c>
      <c r="L61" s="26">
        <f t="shared" si="4"/>
        <v>8</v>
      </c>
      <c r="M61" s="26" t="s">
        <v>289</v>
      </c>
    </row>
    <row r="62" spans="1:13" ht="13.5" thickBot="1">
      <c r="A62" s="39">
        <v>51</v>
      </c>
      <c r="B62" s="40" t="s">
        <v>218</v>
      </c>
      <c r="C62" s="40" t="s">
        <v>219</v>
      </c>
      <c r="D62" s="39">
        <v>0</v>
      </c>
      <c r="E62" s="39">
        <f t="shared" si="1"/>
        <v>2</v>
      </c>
      <c r="F62" s="39">
        <v>0</v>
      </c>
      <c r="G62" s="39">
        <f t="shared" si="2"/>
        <v>2</v>
      </c>
      <c r="H62" s="39">
        <v>3</v>
      </c>
      <c r="I62" s="39">
        <f t="shared" si="3"/>
        <v>4</v>
      </c>
      <c r="J62" s="39">
        <v>0</v>
      </c>
      <c r="K62" s="39">
        <f t="shared" si="5"/>
        <v>3</v>
      </c>
      <c r="L62" s="39">
        <f t="shared" si="4"/>
        <v>8</v>
      </c>
      <c r="M62" s="39" t="s">
        <v>289</v>
      </c>
    </row>
    <row r="63" spans="1:13" ht="12.75">
      <c r="A63" s="28">
        <v>52</v>
      </c>
      <c r="B63" s="29" t="s">
        <v>190</v>
      </c>
      <c r="C63" s="29" t="s">
        <v>188</v>
      </c>
      <c r="D63" s="28">
        <v>0</v>
      </c>
      <c r="E63" s="28">
        <f t="shared" si="1"/>
        <v>2</v>
      </c>
      <c r="F63" s="28">
        <v>0</v>
      </c>
      <c r="G63" s="28">
        <f t="shared" si="2"/>
        <v>2</v>
      </c>
      <c r="H63" s="28">
        <v>0</v>
      </c>
      <c r="I63" s="28">
        <f t="shared" si="3"/>
        <v>1</v>
      </c>
      <c r="J63" s="28">
        <v>2</v>
      </c>
      <c r="K63" s="28">
        <f t="shared" si="5"/>
        <v>2</v>
      </c>
      <c r="L63" s="28">
        <f t="shared" si="4"/>
        <v>7</v>
      </c>
      <c r="M63" s="28"/>
    </row>
    <row r="64" spans="1:13" ht="12.75">
      <c r="A64" s="26">
        <v>53</v>
      </c>
      <c r="B64" s="27" t="s">
        <v>216</v>
      </c>
      <c r="C64" s="27" t="s">
        <v>219</v>
      </c>
      <c r="D64" s="26">
        <v>1</v>
      </c>
      <c r="E64" s="26">
        <f t="shared" si="1"/>
        <v>3</v>
      </c>
      <c r="F64" s="26">
        <v>1</v>
      </c>
      <c r="G64" s="26">
        <f t="shared" si="2"/>
        <v>3</v>
      </c>
      <c r="H64" s="26">
        <v>0</v>
      </c>
      <c r="I64" s="26">
        <f t="shared" si="3"/>
        <v>1</v>
      </c>
      <c r="J64" s="26">
        <v>0</v>
      </c>
      <c r="K64" s="26">
        <f t="shared" si="5"/>
        <v>2</v>
      </c>
      <c r="L64" s="26">
        <f t="shared" si="4"/>
        <v>7</v>
      </c>
      <c r="M64" s="26"/>
    </row>
    <row r="65" spans="1:13" ht="12.75">
      <c r="A65" s="26">
        <v>54</v>
      </c>
      <c r="B65" s="27" t="s">
        <v>75</v>
      </c>
      <c r="C65" s="27" t="s">
        <v>74</v>
      </c>
      <c r="D65" s="26">
        <v>1</v>
      </c>
      <c r="E65" s="26">
        <f t="shared" si="1"/>
        <v>3</v>
      </c>
      <c r="F65" s="26">
        <v>1</v>
      </c>
      <c r="G65" s="26">
        <f t="shared" si="2"/>
        <v>3</v>
      </c>
      <c r="H65" s="26">
        <v>0</v>
      </c>
      <c r="I65" s="26">
        <f t="shared" si="3"/>
        <v>1</v>
      </c>
      <c r="J65" s="26">
        <v>0</v>
      </c>
      <c r="K65" s="26">
        <f t="shared" si="5"/>
        <v>2</v>
      </c>
      <c r="L65" s="26">
        <f t="shared" si="4"/>
        <v>7</v>
      </c>
      <c r="M65" s="26"/>
    </row>
    <row r="66" spans="1:13" ht="12.75">
      <c r="A66" s="26">
        <v>55</v>
      </c>
      <c r="B66" s="27" t="s">
        <v>211</v>
      </c>
      <c r="C66" s="27" t="s">
        <v>219</v>
      </c>
      <c r="D66" s="26">
        <v>1</v>
      </c>
      <c r="E66" s="26">
        <f t="shared" si="1"/>
        <v>3</v>
      </c>
      <c r="F66" s="26">
        <v>0</v>
      </c>
      <c r="G66" s="26">
        <f t="shared" si="2"/>
        <v>2</v>
      </c>
      <c r="H66" s="26">
        <v>0</v>
      </c>
      <c r="I66" s="26">
        <f t="shared" si="3"/>
        <v>1</v>
      </c>
      <c r="J66" s="26">
        <v>1</v>
      </c>
      <c r="K66" s="26">
        <f t="shared" si="5"/>
        <v>2</v>
      </c>
      <c r="L66" s="26">
        <f t="shared" si="4"/>
        <v>7</v>
      </c>
      <c r="M66" s="26"/>
    </row>
    <row r="67" spans="1:13" ht="12.75">
      <c r="A67" s="26">
        <v>56</v>
      </c>
      <c r="B67" s="27" t="s">
        <v>20</v>
      </c>
      <c r="C67" s="27" t="s">
        <v>23</v>
      </c>
      <c r="D67" s="26">
        <v>0</v>
      </c>
      <c r="E67" s="26">
        <f t="shared" si="1"/>
        <v>2</v>
      </c>
      <c r="F67" s="26">
        <v>2</v>
      </c>
      <c r="G67" s="26">
        <f t="shared" si="2"/>
        <v>4</v>
      </c>
      <c r="H67" s="26">
        <v>0</v>
      </c>
      <c r="I67" s="26">
        <f t="shared" si="3"/>
        <v>1</v>
      </c>
      <c r="J67" s="26">
        <v>0</v>
      </c>
      <c r="K67" s="26">
        <f t="shared" si="5"/>
        <v>2</v>
      </c>
      <c r="L67" s="26">
        <f t="shared" si="4"/>
        <v>7</v>
      </c>
      <c r="M67" s="26"/>
    </row>
    <row r="68" spans="1:13" ht="12.75">
      <c r="A68" s="26">
        <v>57</v>
      </c>
      <c r="B68" s="27" t="s">
        <v>117</v>
      </c>
      <c r="C68" s="27" t="s">
        <v>126</v>
      </c>
      <c r="D68" s="26">
        <v>0</v>
      </c>
      <c r="E68" s="26">
        <f t="shared" si="1"/>
        <v>2</v>
      </c>
      <c r="F68" s="26">
        <v>2</v>
      </c>
      <c r="G68" s="26">
        <f t="shared" si="2"/>
        <v>4</v>
      </c>
      <c r="H68" s="26">
        <v>0</v>
      </c>
      <c r="I68" s="26">
        <f t="shared" si="3"/>
        <v>1</v>
      </c>
      <c r="J68" s="26">
        <v>0</v>
      </c>
      <c r="K68" s="26">
        <f t="shared" si="5"/>
        <v>2</v>
      </c>
      <c r="L68" s="26">
        <f t="shared" si="4"/>
        <v>7</v>
      </c>
      <c r="M68" s="26"/>
    </row>
    <row r="69" spans="1:13" ht="12.75">
      <c r="A69" s="26">
        <v>58</v>
      </c>
      <c r="B69" s="27" t="s">
        <v>164</v>
      </c>
      <c r="C69" s="27" t="s">
        <v>160</v>
      </c>
      <c r="D69" s="26">
        <v>0</v>
      </c>
      <c r="E69" s="26">
        <f t="shared" si="1"/>
        <v>2</v>
      </c>
      <c r="F69" s="26">
        <v>2</v>
      </c>
      <c r="G69" s="26">
        <f t="shared" si="2"/>
        <v>4</v>
      </c>
      <c r="H69" s="26">
        <v>0</v>
      </c>
      <c r="I69" s="26">
        <f t="shared" si="3"/>
        <v>1</v>
      </c>
      <c r="J69" s="26">
        <v>0</v>
      </c>
      <c r="K69" s="26">
        <f t="shared" si="5"/>
        <v>2</v>
      </c>
      <c r="L69" s="26">
        <f t="shared" si="4"/>
        <v>7</v>
      </c>
      <c r="M69" s="26"/>
    </row>
    <row r="70" spans="1:13" ht="12.75">
      <c r="A70" s="26">
        <v>59</v>
      </c>
      <c r="B70" s="27" t="s">
        <v>21</v>
      </c>
      <c r="C70" s="27" t="s">
        <v>23</v>
      </c>
      <c r="D70" s="26">
        <v>1</v>
      </c>
      <c r="E70" s="26">
        <f t="shared" si="1"/>
        <v>3</v>
      </c>
      <c r="F70" s="26">
        <v>1</v>
      </c>
      <c r="G70" s="26">
        <f t="shared" si="2"/>
        <v>3</v>
      </c>
      <c r="H70" s="26">
        <v>0</v>
      </c>
      <c r="I70" s="26">
        <f t="shared" si="3"/>
        <v>1</v>
      </c>
      <c r="J70" s="26">
        <v>0</v>
      </c>
      <c r="K70" s="26">
        <f t="shared" si="5"/>
        <v>2</v>
      </c>
      <c r="L70" s="26">
        <f t="shared" si="4"/>
        <v>7</v>
      </c>
      <c r="M70" s="26"/>
    </row>
    <row r="71" spans="1:13" ht="12.75">
      <c r="A71" s="26">
        <v>60</v>
      </c>
      <c r="B71" s="27" t="s">
        <v>253</v>
      </c>
      <c r="C71" s="27" t="s">
        <v>93</v>
      </c>
      <c r="D71" s="26">
        <v>1</v>
      </c>
      <c r="E71" s="26">
        <f t="shared" si="1"/>
        <v>3</v>
      </c>
      <c r="F71" s="26">
        <v>0</v>
      </c>
      <c r="G71" s="26">
        <f t="shared" si="2"/>
        <v>2</v>
      </c>
      <c r="H71" s="26">
        <v>0</v>
      </c>
      <c r="I71" s="26">
        <f t="shared" si="3"/>
        <v>1</v>
      </c>
      <c r="J71" s="26">
        <v>1</v>
      </c>
      <c r="K71" s="26">
        <f t="shared" si="5"/>
        <v>2</v>
      </c>
      <c r="L71" s="26">
        <f t="shared" si="4"/>
        <v>7</v>
      </c>
      <c r="M71" s="26"/>
    </row>
    <row r="72" spans="1:13" ht="12.75">
      <c r="A72" s="26">
        <v>61</v>
      </c>
      <c r="B72" s="27" t="s">
        <v>81</v>
      </c>
      <c r="C72" s="27" t="s">
        <v>87</v>
      </c>
      <c r="D72" s="26">
        <v>0</v>
      </c>
      <c r="E72" s="26">
        <f t="shared" si="1"/>
        <v>2</v>
      </c>
      <c r="F72" s="26">
        <v>1</v>
      </c>
      <c r="G72" s="26">
        <f t="shared" si="2"/>
        <v>3</v>
      </c>
      <c r="H72" s="26">
        <v>1</v>
      </c>
      <c r="I72" s="26">
        <f t="shared" si="3"/>
        <v>2</v>
      </c>
      <c r="J72" s="26">
        <v>0</v>
      </c>
      <c r="K72" s="26">
        <f t="shared" si="5"/>
        <v>2</v>
      </c>
      <c r="L72" s="26">
        <f t="shared" si="4"/>
        <v>7</v>
      </c>
      <c r="M72" s="26"/>
    </row>
    <row r="73" spans="1:13" ht="12.75">
      <c r="A73" s="26">
        <v>62</v>
      </c>
      <c r="B73" s="27" t="s">
        <v>213</v>
      </c>
      <c r="C73" s="27" t="s">
        <v>219</v>
      </c>
      <c r="D73" s="26">
        <v>0</v>
      </c>
      <c r="E73" s="26">
        <f t="shared" si="1"/>
        <v>2</v>
      </c>
      <c r="F73" s="26">
        <v>1</v>
      </c>
      <c r="G73" s="26">
        <f t="shared" si="2"/>
        <v>3</v>
      </c>
      <c r="H73" s="26">
        <v>1</v>
      </c>
      <c r="I73" s="26">
        <f t="shared" si="3"/>
        <v>2</v>
      </c>
      <c r="J73" s="26">
        <v>0</v>
      </c>
      <c r="K73" s="26">
        <f t="shared" si="5"/>
        <v>2</v>
      </c>
      <c r="L73" s="26">
        <f t="shared" si="4"/>
        <v>7</v>
      </c>
      <c r="M73" s="26"/>
    </row>
    <row r="74" spans="1:13" ht="12.75">
      <c r="A74" s="26">
        <v>63</v>
      </c>
      <c r="B74" s="27" t="s">
        <v>116</v>
      </c>
      <c r="C74" s="27" t="s">
        <v>126</v>
      </c>
      <c r="D74" s="26">
        <v>0</v>
      </c>
      <c r="E74" s="26">
        <f t="shared" si="1"/>
        <v>2</v>
      </c>
      <c r="F74" s="26">
        <v>2</v>
      </c>
      <c r="G74" s="26">
        <f t="shared" si="2"/>
        <v>4</v>
      </c>
      <c r="H74" s="26">
        <v>0</v>
      </c>
      <c r="I74" s="26">
        <f t="shared" si="3"/>
        <v>1</v>
      </c>
      <c r="J74" s="26">
        <v>0</v>
      </c>
      <c r="K74" s="26">
        <f t="shared" si="5"/>
        <v>2</v>
      </c>
      <c r="L74" s="26">
        <f t="shared" si="4"/>
        <v>7</v>
      </c>
      <c r="M74" s="26"/>
    </row>
    <row r="75" spans="1:13" ht="12.75">
      <c r="A75" s="26">
        <v>64</v>
      </c>
      <c r="B75" s="27" t="s">
        <v>257</v>
      </c>
      <c r="C75" s="27" t="s">
        <v>256</v>
      </c>
      <c r="D75" s="26">
        <v>0</v>
      </c>
      <c r="E75" s="26">
        <f t="shared" si="1"/>
        <v>2</v>
      </c>
      <c r="F75" s="26">
        <v>0</v>
      </c>
      <c r="G75" s="26">
        <f t="shared" si="2"/>
        <v>2</v>
      </c>
      <c r="H75" s="26">
        <v>2</v>
      </c>
      <c r="I75" s="26">
        <f t="shared" si="3"/>
        <v>3</v>
      </c>
      <c r="J75" s="26">
        <v>0</v>
      </c>
      <c r="K75" s="26">
        <f t="shared" si="5"/>
        <v>2</v>
      </c>
      <c r="L75" s="26">
        <f t="shared" si="4"/>
        <v>7</v>
      </c>
      <c r="M75" s="26"/>
    </row>
    <row r="76" spans="1:13" ht="12.75">
      <c r="A76" s="26">
        <v>65</v>
      </c>
      <c r="B76" s="27" t="s">
        <v>255</v>
      </c>
      <c r="C76" s="27" t="s">
        <v>256</v>
      </c>
      <c r="D76" s="26">
        <v>0</v>
      </c>
      <c r="E76" s="26">
        <f t="shared" si="1"/>
        <v>2</v>
      </c>
      <c r="F76" s="26">
        <v>0</v>
      </c>
      <c r="G76" s="26">
        <f t="shared" si="2"/>
        <v>2</v>
      </c>
      <c r="H76" s="26">
        <v>2</v>
      </c>
      <c r="I76" s="26">
        <f t="shared" si="3"/>
        <v>3</v>
      </c>
      <c r="J76" s="26">
        <v>0</v>
      </c>
      <c r="K76" s="26">
        <f aca="true" t="shared" si="6" ref="K76:K107">SUM(D76,F76,H76,J76)</f>
        <v>2</v>
      </c>
      <c r="L76" s="26">
        <f t="shared" si="4"/>
        <v>7</v>
      </c>
      <c r="M76" s="26"/>
    </row>
    <row r="77" spans="1:13" ht="12.75">
      <c r="A77" s="26">
        <v>66</v>
      </c>
      <c r="B77" s="27" t="s">
        <v>35</v>
      </c>
      <c r="C77" s="27" t="s">
        <v>36</v>
      </c>
      <c r="D77" s="26">
        <v>1</v>
      </c>
      <c r="E77" s="26">
        <f aca="true" t="shared" si="7" ref="E77:E137">SUM(D77+2)</f>
        <v>3</v>
      </c>
      <c r="F77" s="26">
        <v>1</v>
      </c>
      <c r="G77" s="26">
        <f aca="true" t="shared" si="8" ref="G77:G137">SUM(F77+2)</f>
        <v>3</v>
      </c>
      <c r="H77" s="26">
        <v>0</v>
      </c>
      <c r="I77" s="26">
        <f aca="true" t="shared" si="9" ref="I77:I137">SUM(H77+1)</f>
        <v>1</v>
      </c>
      <c r="J77" s="26">
        <v>0</v>
      </c>
      <c r="K77" s="26">
        <f t="shared" si="6"/>
        <v>2</v>
      </c>
      <c r="L77" s="26">
        <f aca="true" t="shared" si="10" ref="L77:L137">SUM(E77+G77+I77+J77)</f>
        <v>7</v>
      </c>
      <c r="M77" s="26"/>
    </row>
    <row r="78" spans="1:13" ht="12.75">
      <c r="A78" s="26">
        <v>67</v>
      </c>
      <c r="B78" s="27" t="s">
        <v>66</v>
      </c>
      <c r="C78" s="27" t="s">
        <v>70</v>
      </c>
      <c r="D78" s="26">
        <v>0</v>
      </c>
      <c r="E78" s="26">
        <f t="shared" si="7"/>
        <v>2</v>
      </c>
      <c r="F78" s="26">
        <v>2</v>
      </c>
      <c r="G78" s="26">
        <f t="shared" si="8"/>
        <v>4</v>
      </c>
      <c r="H78" s="26">
        <v>0</v>
      </c>
      <c r="I78" s="26">
        <f t="shared" si="9"/>
        <v>1</v>
      </c>
      <c r="J78" s="26">
        <v>0</v>
      </c>
      <c r="K78" s="26">
        <f t="shared" si="6"/>
        <v>2</v>
      </c>
      <c r="L78" s="26">
        <f t="shared" si="10"/>
        <v>7</v>
      </c>
      <c r="M78" s="26"/>
    </row>
    <row r="79" spans="1:13" ht="12.75">
      <c r="A79" s="26">
        <v>68</v>
      </c>
      <c r="B79" s="27" t="s">
        <v>45</v>
      </c>
      <c r="C79" s="27" t="s">
        <v>48</v>
      </c>
      <c r="D79" s="26">
        <v>1</v>
      </c>
      <c r="E79" s="26">
        <f t="shared" si="7"/>
        <v>3</v>
      </c>
      <c r="F79" s="26">
        <v>0</v>
      </c>
      <c r="G79" s="26">
        <f t="shared" si="8"/>
        <v>2</v>
      </c>
      <c r="H79" s="26">
        <v>0</v>
      </c>
      <c r="I79" s="26">
        <f t="shared" si="9"/>
        <v>1</v>
      </c>
      <c r="J79" s="26">
        <v>1</v>
      </c>
      <c r="K79" s="26">
        <f t="shared" si="6"/>
        <v>2</v>
      </c>
      <c r="L79" s="26">
        <f t="shared" si="10"/>
        <v>7</v>
      </c>
      <c r="M79" s="26"/>
    </row>
    <row r="80" spans="1:13" ht="12.75">
      <c r="A80" s="26">
        <v>69</v>
      </c>
      <c r="B80" s="27" t="s">
        <v>152</v>
      </c>
      <c r="C80" s="27" t="s">
        <v>154</v>
      </c>
      <c r="D80" s="26">
        <v>1</v>
      </c>
      <c r="E80" s="26">
        <f t="shared" si="7"/>
        <v>3</v>
      </c>
      <c r="F80" s="26">
        <v>1</v>
      </c>
      <c r="G80" s="26">
        <f t="shared" si="8"/>
        <v>3</v>
      </c>
      <c r="H80" s="26">
        <v>0</v>
      </c>
      <c r="I80" s="26">
        <f t="shared" si="9"/>
        <v>1</v>
      </c>
      <c r="J80" s="26">
        <v>0</v>
      </c>
      <c r="K80" s="26">
        <f t="shared" si="6"/>
        <v>2</v>
      </c>
      <c r="L80" s="26">
        <f t="shared" si="10"/>
        <v>7</v>
      </c>
      <c r="M80" s="26"/>
    </row>
    <row r="81" spans="1:13" ht="12.75">
      <c r="A81" s="26">
        <v>70</v>
      </c>
      <c r="B81" s="27" t="s">
        <v>189</v>
      </c>
      <c r="C81" s="27" t="s">
        <v>188</v>
      </c>
      <c r="D81" s="26">
        <v>1</v>
      </c>
      <c r="E81" s="26">
        <f t="shared" si="7"/>
        <v>3</v>
      </c>
      <c r="F81" s="26">
        <v>0</v>
      </c>
      <c r="G81" s="26">
        <f t="shared" si="8"/>
        <v>2</v>
      </c>
      <c r="H81" s="26">
        <v>0</v>
      </c>
      <c r="I81" s="26">
        <f t="shared" si="9"/>
        <v>1</v>
      </c>
      <c r="J81" s="26">
        <v>0.5</v>
      </c>
      <c r="K81" s="26">
        <f t="shared" si="6"/>
        <v>1.5</v>
      </c>
      <c r="L81" s="26">
        <f t="shared" si="10"/>
        <v>6.5</v>
      </c>
      <c r="M81" s="26"/>
    </row>
    <row r="82" spans="1:13" ht="12.75">
      <c r="A82" s="26">
        <v>71</v>
      </c>
      <c r="B82" s="27" t="s">
        <v>98</v>
      </c>
      <c r="C82" s="27" t="s">
        <v>96</v>
      </c>
      <c r="D82" s="26">
        <v>0</v>
      </c>
      <c r="E82" s="26">
        <f t="shared" si="7"/>
        <v>2</v>
      </c>
      <c r="F82" s="26">
        <v>0</v>
      </c>
      <c r="G82" s="26">
        <f t="shared" si="8"/>
        <v>2</v>
      </c>
      <c r="H82" s="26">
        <v>0</v>
      </c>
      <c r="I82" s="26">
        <f t="shared" si="9"/>
        <v>1</v>
      </c>
      <c r="J82" s="26">
        <v>1</v>
      </c>
      <c r="K82" s="26">
        <f t="shared" si="6"/>
        <v>1</v>
      </c>
      <c r="L82" s="26">
        <f t="shared" si="10"/>
        <v>6</v>
      </c>
      <c r="M82" s="26"/>
    </row>
    <row r="83" spans="1:13" ht="12.75">
      <c r="A83" s="26">
        <v>72</v>
      </c>
      <c r="B83" s="27" t="s">
        <v>39</v>
      </c>
      <c r="C83" s="27" t="s">
        <v>43</v>
      </c>
      <c r="D83" s="26">
        <v>0</v>
      </c>
      <c r="E83" s="26">
        <f t="shared" si="7"/>
        <v>2</v>
      </c>
      <c r="F83" s="26">
        <v>0</v>
      </c>
      <c r="G83" s="26">
        <f t="shared" si="8"/>
        <v>2</v>
      </c>
      <c r="H83" s="26">
        <v>1</v>
      </c>
      <c r="I83" s="26">
        <f t="shared" si="9"/>
        <v>2</v>
      </c>
      <c r="J83" s="26">
        <v>0</v>
      </c>
      <c r="K83" s="26">
        <f t="shared" si="6"/>
        <v>1</v>
      </c>
      <c r="L83" s="26">
        <f t="shared" si="10"/>
        <v>6</v>
      </c>
      <c r="M83" s="26"/>
    </row>
    <row r="84" spans="1:13" ht="12.75">
      <c r="A84" s="26">
        <v>73</v>
      </c>
      <c r="B84" s="27" t="s">
        <v>122</v>
      </c>
      <c r="C84" s="27" t="s">
        <v>126</v>
      </c>
      <c r="D84" s="26">
        <v>0</v>
      </c>
      <c r="E84" s="26">
        <f t="shared" si="7"/>
        <v>2</v>
      </c>
      <c r="F84" s="26">
        <v>1</v>
      </c>
      <c r="G84" s="26">
        <f t="shared" si="8"/>
        <v>3</v>
      </c>
      <c r="H84" s="26">
        <v>0</v>
      </c>
      <c r="I84" s="26">
        <f t="shared" si="9"/>
        <v>1</v>
      </c>
      <c r="J84" s="26">
        <v>0</v>
      </c>
      <c r="K84" s="26">
        <f t="shared" si="6"/>
        <v>1</v>
      </c>
      <c r="L84" s="26">
        <f t="shared" si="10"/>
        <v>6</v>
      </c>
      <c r="M84" s="26"/>
    </row>
    <row r="85" spans="1:13" ht="12.75">
      <c r="A85" s="26">
        <v>74</v>
      </c>
      <c r="B85" s="27" t="s">
        <v>76</v>
      </c>
      <c r="C85" s="27" t="s">
        <v>74</v>
      </c>
      <c r="D85" s="26">
        <v>1</v>
      </c>
      <c r="E85" s="26">
        <f t="shared" si="7"/>
        <v>3</v>
      </c>
      <c r="F85" s="26">
        <v>0</v>
      </c>
      <c r="G85" s="26">
        <f t="shared" si="8"/>
        <v>2</v>
      </c>
      <c r="H85" s="26">
        <v>0</v>
      </c>
      <c r="I85" s="26">
        <f t="shared" si="9"/>
        <v>1</v>
      </c>
      <c r="J85" s="26">
        <v>0</v>
      </c>
      <c r="K85" s="26">
        <f t="shared" si="6"/>
        <v>1</v>
      </c>
      <c r="L85" s="26">
        <f t="shared" si="10"/>
        <v>6</v>
      </c>
      <c r="M85" s="26"/>
    </row>
    <row r="86" spans="1:13" ht="12.75">
      <c r="A86" s="26">
        <v>75</v>
      </c>
      <c r="B86" s="27" t="s">
        <v>99</v>
      </c>
      <c r="C86" s="27" t="s">
        <v>96</v>
      </c>
      <c r="D86" s="26">
        <v>1</v>
      </c>
      <c r="E86" s="26">
        <f t="shared" si="7"/>
        <v>3</v>
      </c>
      <c r="F86" s="26">
        <v>0</v>
      </c>
      <c r="G86" s="26">
        <f t="shared" si="8"/>
        <v>2</v>
      </c>
      <c r="H86" s="26">
        <v>0</v>
      </c>
      <c r="I86" s="26">
        <f t="shared" si="9"/>
        <v>1</v>
      </c>
      <c r="J86" s="26">
        <v>0</v>
      </c>
      <c r="K86" s="26">
        <f t="shared" si="6"/>
        <v>1</v>
      </c>
      <c r="L86" s="26">
        <f t="shared" si="10"/>
        <v>6</v>
      </c>
      <c r="M86" s="26"/>
    </row>
    <row r="87" spans="1:13" ht="12.75">
      <c r="A87" s="26">
        <v>76</v>
      </c>
      <c r="B87" s="27" t="s">
        <v>198</v>
      </c>
      <c r="C87" s="27" t="s">
        <v>201</v>
      </c>
      <c r="D87" s="26">
        <v>0</v>
      </c>
      <c r="E87" s="26">
        <f t="shared" si="7"/>
        <v>2</v>
      </c>
      <c r="F87" s="26">
        <v>1</v>
      </c>
      <c r="G87" s="26">
        <f t="shared" si="8"/>
        <v>3</v>
      </c>
      <c r="H87" s="26">
        <v>0</v>
      </c>
      <c r="I87" s="26">
        <f t="shared" si="9"/>
        <v>1</v>
      </c>
      <c r="J87" s="26">
        <v>0</v>
      </c>
      <c r="K87" s="26">
        <f t="shared" si="6"/>
        <v>1</v>
      </c>
      <c r="L87" s="26">
        <f t="shared" si="10"/>
        <v>6</v>
      </c>
      <c r="M87" s="26"/>
    </row>
    <row r="88" spans="1:13" ht="12.75">
      <c r="A88" s="26">
        <v>77</v>
      </c>
      <c r="B88" s="27" t="s">
        <v>235</v>
      </c>
      <c r="C88" s="27" t="s">
        <v>239</v>
      </c>
      <c r="D88" s="26">
        <v>0</v>
      </c>
      <c r="E88" s="26">
        <f t="shared" si="7"/>
        <v>2</v>
      </c>
      <c r="F88" s="26">
        <v>1</v>
      </c>
      <c r="G88" s="26">
        <f t="shared" si="8"/>
        <v>3</v>
      </c>
      <c r="H88" s="26">
        <v>0</v>
      </c>
      <c r="I88" s="26">
        <f t="shared" si="9"/>
        <v>1</v>
      </c>
      <c r="J88" s="26">
        <v>0</v>
      </c>
      <c r="K88" s="26">
        <f t="shared" si="6"/>
        <v>1</v>
      </c>
      <c r="L88" s="26">
        <f t="shared" si="10"/>
        <v>6</v>
      </c>
      <c r="M88" s="26"/>
    </row>
    <row r="89" spans="1:13" ht="12.75">
      <c r="A89" s="26">
        <v>78</v>
      </c>
      <c r="B89" s="27" t="s">
        <v>177</v>
      </c>
      <c r="C89" s="27" t="s">
        <v>180</v>
      </c>
      <c r="D89" s="26">
        <v>1</v>
      </c>
      <c r="E89" s="26">
        <f t="shared" si="7"/>
        <v>3</v>
      </c>
      <c r="F89" s="26">
        <v>0</v>
      </c>
      <c r="G89" s="26">
        <f t="shared" si="8"/>
        <v>2</v>
      </c>
      <c r="H89" s="26">
        <v>0</v>
      </c>
      <c r="I89" s="26">
        <f t="shared" si="9"/>
        <v>1</v>
      </c>
      <c r="J89" s="26">
        <v>0</v>
      </c>
      <c r="K89" s="26">
        <f t="shared" si="6"/>
        <v>1</v>
      </c>
      <c r="L89" s="26">
        <f t="shared" si="10"/>
        <v>6</v>
      </c>
      <c r="M89" s="26"/>
    </row>
    <row r="90" spans="1:13" ht="12.75">
      <c r="A90" s="26">
        <v>79</v>
      </c>
      <c r="B90" s="27" t="s">
        <v>138</v>
      </c>
      <c r="C90" s="27" t="s">
        <v>139</v>
      </c>
      <c r="D90" s="26">
        <v>0</v>
      </c>
      <c r="E90" s="26">
        <f t="shared" si="7"/>
        <v>2</v>
      </c>
      <c r="F90" s="26">
        <v>1</v>
      </c>
      <c r="G90" s="26">
        <f t="shared" si="8"/>
        <v>3</v>
      </c>
      <c r="H90" s="26">
        <v>0</v>
      </c>
      <c r="I90" s="26">
        <f t="shared" si="9"/>
        <v>1</v>
      </c>
      <c r="J90" s="26">
        <v>0</v>
      </c>
      <c r="K90" s="26">
        <f t="shared" si="6"/>
        <v>1</v>
      </c>
      <c r="L90" s="26">
        <f t="shared" si="10"/>
        <v>6</v>
      </c>
      <c r="M90" s="26"/>
    </row>
    <row r="91" spans="1:13" ht="12.75">
      <c r="A91" s="26">
        <v>80</v>
      </c>
      <c r="B91" s="27" t="s">
        <v>137</v>
      </c>
      <c r="C91" s="27" t="s">
        <v>139</v>
      </c>
      <c r="D91" s="26">
        <v>0</v>
      </c>
      <c r="E91" s="26">
        <f t="shared" si="7"/>
        <v>2</v>
      </c>
      <c r="F91" s="26">
        <v>1</v>
      </c>
      <c r="G91" s="26">
        <f t="shared" si="8"/>
        <v>3</v>
      </c>
      <c r="H91" s="26">
        <v>0</v>
      </c>
      <c r="I91" s="26">
        <f t="shared" si="9"/>
        <v>1</v>
      </c>
      <c r="J91" s="26">
        <v>0</v>
      </c>
      <c r="K91" s="26">
        <f t="shared" si="6"/>
        <v>1</v>
      </c>
      <c r="L91" s="26">
        <f t="shared" si="10"/>
        <v>6</v>
      </c>
      <c r="M91" s="26"/>
    </row>
    <row r="92" spans="1:13" ht="12.75">
      <c r="A92" s="26">
        <v>81</v>
      </c>
      <c r="B92" s="27" t="s">
        <v>47</v>
      </c>
      <c r="C92" s="27" t="s">
        <v>48</v>
      </c>
      <c r="D92" s="26">
        <v>1</v>
      </c>
      <c r="E92" s="26">
        <f t="shared" si="7"/>
        <v>3</v>
      </c>
      <c r="F92" s="26">
        <v>0</v>
      </c>
      <c r="G92" s="26">
        <f t="shared" si="8"/>
        <v>2</v>
      </c>
      <c r="H92" s="26">
        <v>0</v>
      </c>
      <c r="I92" s="26">
        <f t="shared" si="9"/>
        <v>1</v>
      </c>
      <c r="J92" s="26">
        <v>0</v>
      </c>
      <c r="K92" s="26">
        <f t="shared" si="6"/>
        <v>1</v>
      </c>
      <c r="L92" s="26">
        <f t="shared" si="10"/>
        <v>6</v>
      </c>
      <c r="M92" s="26"/>
    </row>
    <row r="93" spans="1:13" ht="12.75">
      <c r="A93" s="26">
        <v>82</v>
      </c>
      <c r="B93" s="27" t="s">
        <v>120</v>
      </c>
      <c r="C93" s="27" t="s">
        <v>126</v>
      </c>
      <c r="D93" s="26">
        <v>0</v>
      </c>
      <c r="E93" s="26">
        <f t="shared" si="7"/>
        <v>2</v>
      </c>
      <c r="F93" s="26">
        <v>0</v>
      </c>
      <c r="G93" s="26">
        <f t="shared" si="8"/>
        <v>2</v>
      </c>
      <c r="H93" s="26">
        <v>0</v>
      </c>
      <c r="I93" s="26">
        <f t="shared" si="9"/>
        <v>1</v>
      </c>
      <c r="J93" s="26">
        <v>1</v>
      </c>
      <c r="K93" s="26">
        <f t="shared" si="6"/>
        <v>1</v>
      </c>
      <c r="L93" s="26">
        <f t="shared" si="10"/>
        <v>6</v>
      </c>
      <c r="M93" s="26"/>
    </row>
    <row r="94" spans="1:13" ht="12.75">
      <c r="A94" s="26">
        <v>83</v>
      </c>
      <c r="B94" s="27" t="s">
        <v>30</v>
      </c>
      <c r="C94" s="27" t="s">
        <v>31</v>
      </c>
      <c r="D94" s="26">
        <v>1</v>
      </c>
      <c r="E94" s="26">
        <f t="shared" si="7"/>
        <v>3</v>
      </c>
      <c r="F94" s="26">
        <v>0</v>
      </c>
      <c r="G94" s="26">
        <f t="shared" si="8"/>
        <v>2</v>
      </c>
      <c r="H94" s="26">
        <v>0</v>
      </c>
      <c r="I94" s="26">
        <f t="shared" si="9"/>
        <v>1</v>
      </c>
      <c r="J94" s="26">
        <v>0</v>
      </c>
      <c r="K94" s="26">
        <f t="shared" si="6"/>
        <v>1</v>
      </c>
      <c r="L94" s="26">
        <f t="shared" si="10"/>
        <v>6</v>
      </c>
      <c r="M94" s="26"/>
    </row>
    <row r="95" spans="1:13" ht="12.75">
      <c r="A95" s="26">
        <v>84</v>
      </c>
      <c r="B95" s="27" t="s">
        <v>65</v>
      </c>
      <c r="C95" s="27" t="s">
        <v>70</v>
      </c>
      <c r="D95" s="26">
        <v>1</v>
      </c>
      <c r="E95" s="26">
        <f t="shared" si="7"/>
        <v>3</v>
      </c>
      <c r="F95" s="26">
        <v>0</v>
      </c>
      <c r="G95" s="26">
        <f t="shared" si="8"/>
        <v>2</v>
      </c>
      <c r="H95" s="26">
        <v>0</v>
      </c>
      <c r="I95" s="26">
        <f t="shared" si="9"/>
        <v>1</v>
      </c>
      <c r="J95" s="26">
        <v>0</v>
      </c>
      <c r="K95" s="26">
        <f t="shared" si="6"/>
        <v>1</v>
      </c>
      <c r="L95" s="26">
        <f t="shared" si="10"/>
        <v>6</v>
      </c>
      <c r="M95" s="26"/>
    </row>
    <row r="96" spans="1:13" ht="12.75">
      <c r="A96" s="26">
        <v>85</v>
      </c>
      <c r="B96" s="27" t="s">
        <v>230</v>
      </c>
      <c r="C96" s="27" t="s">
        <v>34</v>
      </c>
      <c r="D96" s="26">
        <v>1</v>
      </c>
      <c r="E96" s="26">
        <f t="shared" si="7"/>
        <v>3</v>
      </c>
      <c r="F96" s="26">
        <v>0</v>
      </c>
      <c r="G96" s="26">
        <f t="shared" si="8"/>
        <v>2</v>
      </c>
      <c r="H96" s="26">
        <v>0</v>
      </c>
      <c r="I96" s="26">
        <f t="shared" si="9"/>
        <v>1</v>
      </c>
      <c r="J96" s="26">
        <v>0</v>
      </c>
      <c r="K96" s="26">
        <f t="shared" si="6"/>
        <v>1</v>
      </c>
      <c r="L96" s="26">
        <f t="shared" si="10"/>
        <v>6</v>
      </c>
      <c r="M96" s="26"/>
    </row>
    <row r="97" spans="1:13" ht="12.75">
      <c r="A97" s="26">
        <v>86</v>
      </c>
      <c r="B97" s="27" t="s">
        <v>37</v>
      </c>
      <c r="C97" s="27" t="s">
        <v>38</v>
      </c>
      <c r="D97" s="26">
        <v>0</v>
      </c>
      <c r="E97" s="26">
        <f t="shared" si="7"/>
        <v>2</v>
      </c>
      <c r="F97" s="26">
        <v>1</v>
      </c>
      <c r="G97" s="26">
        <f t="shared" si="8"/>
        <v>3</v>
      </c>
      <c r="H97" s="26">
        <v>0</v>
      </c>
      <c r="I97" s="26">
        <f t="shared" si="9"/>
        <v>1</v>
      </c>
      <c r="J97" s="26">
        <v>0</v>
      </c>
      <c r="K97" s="26">
        <f t="shared" si="6"/>
        <v>1</v>
      </c>
      <c r="L97" s="26">
        <f t="shared" si="10"/>
        <v>6</v>
      </c>
      <c r="M97" s="26"/>
    </row>
    <row r="98" spans="1:13" ht="12.75">
      <c r="A98" s="26">
        <v>87</v>
      </c>
      <c r="B98" s="27" t="s">
        <v>19</v>
      </c>
      <c r="C98" s="27" t="s">
        <v>23</v>
      </c>
      <c r="D98" s="26">
        <v>0</v>
      </c>
      <c r="E98" s="26">
        <f t="shared" si="7"/>
        <v>2</v>
      </c>
      <c r="F98" s="26">
        <v>1</v>
      </c>
      <c r="G98" s="26">
        <f t="shared" si="8"/>
        <v>3</v>
      </c>
      <c r="H98" s="26">
        <v>0</v>
      </c>
      <c r="I98" s="26">
        <f t="shared" si="9"/>
        <v>1</v>
      </c>
      <c r="J98" s="26">
        <v>0</v>
      </c>
      <c r="K98" s="26">
        <f t="shared" si="6"/>
        <v>1</v>
      </c>
      <c r="L98" s="26">
        <f t="shared" si="10"/>
        <v>6</v>
      </c>
      <c r="M98" s="26"/>
    </row>
    <row r="99" spans="1:13" ht="12.75">
      <c r="A99" s="26">
        <v>88</v>
      </c>
      <c r="B99" s="27" t="s">
        <v>111</v>
      </c>
      <c r="C99" s="27" t="s">
        <v>126</v>
      </c>
      <c r="D99" s="26">
        <v>1</v>
      </c>
      <c r="E99" s="26">
        <f t="shared" si="7"/>
        <v>3</v>
      </c>
      <c r="F99" s="26">
        <v>0</v>
      </c>
      <c r="G99" s="26">
        <f t="shared" si="8"/>
        <v>2</v>
      </c>
      <c r="H99" s="26">
        <v>0</v>
      </c>
      <c r="I99" s="26">
        <f t="shared" si="9"/>
        <v>1</v>
      </c>
      <c r="J99" s="26">
        <v>0</v>
      </c>
      <c r="K99" s="26">
        <f t="shared" si="6"/>
        <v>1</v>
      </c>
      <c r="L99" s="26">
        <f t="shared" si="10"/>
        <v>6</v>
      </c>
      <c r="M99" s="26"/>
    </row>
    <row r="100" spans="1:13" ht="12.75">
      <c r="A100" s="26">
        <v>89</v>
      </c>
      <c r="B100" s="27" t="s">
        <v>140</v>
      </c>
      <c r="C100" s="27" t="s">
        <v>139</v>
      </c>
      <c r="D100" s="26">
        <v>0</v>
      </c>
      <c r="E100" s="26">
        <f t="shared" si="7"/>
        <v>2</v>
      </c>
      <c r="F100" s="26">
        <v>0</v>
      </c>
      <c r="G100" s="26">
        <f t="shared" si="8"/>
        <v>2</v>
      </c>
      <c r="H100" s="26">
        <v>0</v>
      </c>
      <c r="I100" s="26">
        <f t="shared" si="9"/>
        <v>1</v>
      </c>
      <c r="J100" s="26">
        <v>0.5</v>
      </c>
      <c r="K100" s="26">
        <f t="shared" si="6"/>
        <v>0.5</v>
      </c>
      <c r="L100" s="26">
        <f t="shared" si="10"/>
        <v>5.5</v>
      </c>
      <c r="M100" s="26"/>
    </row>
    <row r="101" spans="1:13" ht="12.75">
      <c r="A101" s="26">
        <v>90</v>
      </c>
      <c r="B101" s="27" t="s">
        <v>42</v>
      </c>
      <c r="C101" s="27" t="s">
        <v>43</v>
      </c>
      <c r="D101" s="26">
        <v>0</v>
      </c>
      <c r="E101" s="26">
        <f t="shared" si="7"/>
        <v>2</v>
      </c>
      <c r="F101" s="26">
        <v>0</v>
      </c>
      <c r="G101" s="26">
        <f t="shared" si="8"/>
        <v>2</v>
      </c>
      <c r="H101" s="26">
        <v>0</v>
      </c>
      <c r="I101" s="26">
        <f t="shared" si="9"/>
        <v>1</v>
      </c>
      <c r="J101" s="26">
        <v>0</v>
      </c>
      <c r="K101" s="26">
        <f t="shared" si="6"/>
        <v>0</v>
      </c>
      <c r="L101" s="26">
        <f t="shared" si="10"/>
        <v>5</v>
      </c>
      <c r="M101" s="26"/>
    </row>
    <row r="102" spans="1:13" ht="12.75">
      <c r="A102" s="26">
        <v>91</v>
      </c>
      <c r="B102" s="27" t="s">
        <v>150</v>
      </c>
      <c r="C102" s="27" t="s">
        <v>154</v>
      </c>
      <c r="D102" s="26">
        <v>0</v>
      </c>
      <c r="E102" s="26">
        <f t="shared" si="7"/>
        <v>2</v>
      </c>
      <c r="F102" s="26">
        <v>0</v>
      </c>
      <c r="G102" s="26">
        <f t="shared" si="8"/>
        <v>2</v>
      </c>
      <c r="H102" s="26">
        <v>0</v>
      </c>
      <c r="I102" s="26">
        <f t="shared" si="9"/>
        <v>1</v>
      </c>
      <c r="J102" s="26">
        <v>0</v>
      </c>
      <c r="K102" s="26">
        <f t="shared" si="6"/>
        <v>0</v>
      </c>
      <c r="L102" s="26">
        <f t="shared" si="10"/>
        <v>5</v>
      </c>
      <c r="M102" s="26"/>
    </row>
    <row r="103" spans="1:13" ht="12.75">
      <c r="A103" s="26">
        <v>92</v>
      </c>
      <c r="B103" s="27" t="s">
        <v>84</v>
      </c>
      <c r="C103" s="27" t="s">
        <v>87</v>
      </c>
      <c r="D103" s="26">
        <v>0</v>
      </c>
      <c r="E103" s="26">
        <f t="shared" si="7"/>
        <v>2</v>
      </c>
      <c r="F103" s="26">
        <v>0</v>
      </c>
      <c r="G103" s="26">
        <f t="shared" si="8"/>
        <v>2</v>
      </c>
      <c r="H103" s="26">
        <v>0</v>
      </c>
      <c r="I103" s="26">
        <f t="shared" si="9"/>
        <v>1</v>
      </c>
      <c r="J103" s="26">
        <v>0</v>
      </c>
      <c r="K103" s="26">
        <f t="shared" si="6"/>
        <v>0</v>
      </c>
      <c r="L103" s="26">
        <f t="shared" si="10"/>
        <v>5</v>
      </c>
      <c r="M103" s="26"/>
    </row>
    <row r="104" spans="1:13" ht="12.75">
      <c r="A104" s="26">
        <v>93</v>
      </c>
      <c r="B104" s="27" t="s">
        <v>85</v>
      </c>
      <c r="C104" s="27" t="s">
        <v>87</v>
      </c>
      <c r="D104" s="26">
        <v>0</v>
      </c>
      <c r="E104" s="26">
        <f t="shared" si="7"/>
        <v>2</v>
      </c>
      <c r="F104" s="26">
        <v>0</v>
      </c>
      <c r="G104" s="26">
        <f t="shared" si="8"/>
        <v>2</v>
      </c>
      <c r="H104" s="26">
        <v>0</v>
      </c>
      <c r="I104" s="26">
        <f t="shared" si="9"/>
        <v>1</v>
      </c>
      <c r="J104" s="26">
        <v>0</v>
      </c>
      <c r="K104" s="26">
        <f t="shared" si="6"/>
        <v>0</v>
      </c>
      <c r="L104" s="26">
        <f t="shared" si="10"/>
        <v>5</v>
      </c>
      <c r="M104" s="26"/>
    </row>
    <row r="105" spans="1:13" ht="12.75">
      <c r="A105" s="26">
        <v>94</v>
      </c>
      <c r="B105" s="27" t="s">
        <v>9</v>
      </c>
      <c r="C105" s="27" t="s">
        <v>11</v>
      </c>
      <c r="D105" s="26">
        <v>0</v>
      </c>
      <c r="E105" s="26">
        <f t="shared" si="7"/>
        <v>2</v>
      </c>
      <c r="F105" s="26">
        <v>0</v>
      </c>
      <c r="G105" s="26">
        <f t="shared" si="8"/>
        <v>2</v>
      </c>
      <c r="H105" s="26">
        <v>0</v>
      </c>
      <c r="I105" s="26">
        <f t="shared" si="9"/>
        <v>1</v>
      </c>
      <c r="J105" s="26">
        <v>0</v>
      </c>
      <c r="K105" s="26">
        <f t="shared" si="6"/>
        <v>0</v>
      </c>
      <c r="L105" s="26">
        <f t="shared" si="10"/>
        <v>5</v>
      </c>
      <c r="M105" s="26"/>
    </row>
    <row r="106" spans="1:13" ht="12.75">
      <c r="A106" s="26">
        <v>95</v>
      </c>
      <c r="B106" s="27" t="s">
        <v>168</v>
      </c>
      <c r="C106" s="27" t="s">
        <v>270</v>
      </c>
      <c r="D106" s="26">
        <v>0</v>
      </c>
      <c r="E106" s="26">
        <f t="shared" si="7"/>
        <v>2</v>
      </c>
      <c r="F106" s="26">
        <v>0</v>
      </c>
      <c r="G106" s="26">
        <f t="shared" si="8"/>
        <v>2</v>
      </c>
      <c r="H106" s="26">
        <v>0</v>
      </c>
      <c r="I106" s="26">
        <f t="shared" si="9"/>
        <v>1</v>
      </c>
      <c r="J106" s="26">
        <v>0</v>
      </c>
      <c r="K106" s="26">
        <f t="shared" si="6"/>
        <v>0</v>
      </c>
      <c r="L106" s="26">
        <f t="shared" si="10"/>
        <v>5</v>
      </c>
      <c r="M106" s="26"/>
    </row>
    <row r="107" spans="1:13" ht="12.75">
      <c r="A107" s="26">
        <v>96</v>
      </c>
      <c r="B107" s="27" t="s">
        <v>173</v>
      </c>
      <c r="C107" s="27" t="s">
        <v>175</v>
      </c>
      <c r="D107" s="26">
        <v>0</v>
      </c>
      <c r="E107" s="26">
        <f t="shared" si="7"/>
        <v>2</v>
      </c>
      <c r="F107" s="26">
        <v>0</v>
      </c>
      <c r="G107" s="26">
        <f t="shared" si="8"/>
        <v>2</v>
      </c>
      <c r="H107" s="26">
        <v>0</v>
      </c>
      <c r="I107" s="26">
        <f t="shared" si="9"/>
        <v>1</v>
      </c>
      <c r="J107" s="26">
        <v>0</v>
      </c>
      <c r="K107" s="26">
        <f t="shared" si="6"/>
        <v>0</v>
      </c>
      <c r="L107" s="26">
        <f t="shared" si="10"/>
        <v>5</v>
      </c>
      <c r="M107" s="26"/>
    </row>
    <row r="108" spans="1:13" ht="12.75">
      <c r="A108" s="26">
        <v>97</v>
      </c>
      <c r="B108" s="27" t="s">
        <v>80</v>
      </c>
      <c r="C108" s="27" t="s">
        <v>87</v>
      </c>
      <c r="D108" s="26">
        <v>0</v>
      </c>
      <c r="E108" s="26">
        <f t="shared" si="7"/>
        <v>2</v>
      </c>
      <c r="F108" s="26">
        <v>0</v>
      </c>
      <c r="G108" s="26">
        <f t="shared" si="8"/>
        <v>2</v>
      </c>
      <c r="H108" s="26">
        <v>0</v>
      </c>
      <c r="I108" s="26">
        <f t="shared" si="9"/>
        <v>1</v>
      </c>
      <c r="J108" s="26">
        <v>0</v>
      </c>
      <c r="K108" s="26">
        <f aca="true" t="shared" si="11" ref="K108:K137">SUM(D108,F108,H108,J108)</f>
        <v>0</v>
      </c>
      <c r="L108" s="26">
        <f t="shared" si="10"/>
        <v>5</v>
      </c>
      <c r="M108" s="26"/>
    </row>
    <row r="109" spans="1:13" ht="12.75">
      <c r="A109" s="26">
        <v>98</v>
      </c>
      <c r="B109" s="27" t="s">
        <v>285</v>
      </c>
      <c r="C109" s="27" t="s">
        <v>160</v>
      </c>
      <c r="D109" s="26">
        <v>0</v>
      </c>
      <c r="E109" s="26">
        <f t="shared" si="7"/>
        <v>2</v>
      </c>
      <c r="F109" s="26">
        <v>0</v>
      </c>
      <c r="G109" s="26">
        <f t="shared" si="8"/>
        <v>2</v>
      </c>
      <c r="H109" s="26">
        <v>0</v>
      </c>
      <c r="I109" s="26">
        <f t="shared" si="9"/>
        <v>1</v>
      </c>
      <c r="J109" s="26">
        <v>0</v>
      </c>
      <c r="K109" s="26">
        <f t="shared" si="11"/>
        <v>0</v>
      </c>
      <c r="L109" s="26">
        <f t="shared" si="10"/>
        <v>5</v>
      </c>
      <c r="M109" s="26"/>
    </row>
    <row r="110" spans="1:13" ht="12.75">
      <c r="A110" s="26">
        <v>99</v>
      </c>
      <c r="B110" s="27" t="s">
        <v>280</v>
      </c>
      <c r="C110" s="27" t="s">
        <v>154</v>
      </c>
      <c r="D110" s="26">
        <v>0</v>
      </c>
      <c r="E110" s="26">
        <f t="shared" si="7"/>
        <v>2</v>
      </c>
      <c r="F110" s="26">
        <v>0</v>
      </c>
      <c r="G110" s="26">
        <f t="shared" si="8"/>
        <v>2</v>
      </c>
      <c r="H110" s="26">
        <v>0</v>
      </c>
      <c r="I110" s="26">
        <f t="shared" si="9"/>
        <v>1</v>
      </c>
      <c r="J110" s="26">
        <v>0</v>
      </c>
      <c r="K110" s="26">
        <f t="shared" si="11"/>
        <v>0</v>
      </c>
      <c r="L110" s="26">
        <f t="shared" si="10"/>
        <v>5</v>
      </c>
      <c r="M110" s="26"/>
    </row>
    <row r="111" spans="1:13" ht="12.75">
      <c r="A111" s="26">
        <v>100</v>
      </c>
      <c r="B111" s="27" t="s">
        <v>145</v>
      </c>
      <c r="C111" s="27" t="s">
        <v>147</v>
      </c>
      <c r="D111" s="26">
        <v>0</v>
      </c>
      <c r="E111" s="26">
        <f t="shared" si="7"/>
        <v>2</v>
      </c>
      <c r="F111" s="26">
        <v>0</v>
      </c>
      <c r="G111" s="26">
        <f t="shared" si="8"/>
        <v>2</v>
      </c>
      <c r="H111" s="26">
        <v>0</v>
      </c>
      <c r="I111" s="26">
        <f t="shared" si="9"/>
        <v>1</v>
      </c>
      <c r="J111" s="26">
        <v>0</v>
      </c>
      <c r="K111" s="26">
        <f t="shared" si="11"/>
        <v>0</v>
      </c>
      <c r="L111" s="26">
        <f t="shared" si="10"/>
        <v>5</v>
      </c>
      <c r="M111" s="26"/>
    </row>
    <row r="112" spans="1:13" ht="12.75">
      <c r="A112" s="26">
        <v>101</v>
      </c>
      <c r="B112" s="27" t="s">
        <v>10</v>
      </c>
      <c r="C112" s="27" t="s">
        <v>11</v>
      </c>
      <c r="D112" s="26">
        <v>0</v>
      </c>
      <c r="E112" s="26">
        <f t="shared" si="7"/>
        <v>2</v>
      </c>
      <c r="F112" s="26">
        <v>0</v>
      </c>
      <c r="G112" s="26">
        <f t="shared" si="8"/>
        <v>2</v>
      </c>
      <c r="H112" s="26">
        <v>0</v>
      </c>
      <c r="I112" s="26">
        <f t="shared" si="9"/>
        <v>1</v>
      </c>
      <c r="J112" s="26">
        <v>0</v>
      </c>
      <c r="K112" s="26">
        <f t="shared" si="11"/>
        <v>0</v>
      </c>
      <c r="L112" s="26">
        <f t="shared" si="10"/>
        <v>5</v>
      </c>
      <c r="M112" s="26"/>
    </row>
    <row r="113" spans="1:13" ht="12.75">
      <c r="A113" s="26">
        <v>102</v>
      </c>
      <c r="B113" s="27" t="s">
        <v>68</v>
      </c>
      <c r="C113" s="27" t="s">
        <v>70</v>
      </c>
      <c r="D113" s="26">
        <v>0</v>
      </c>
      <c r="E113" s="26">
        <f t="shared" si="7"/>
        <v>2</v>
      </c>
      <c r="F113" s="26">
        <v>0</v>
      </c>
      <c r="G113" s="26">
        <f t="shared" si="8"/>
        <v>2</v>
      </c>
      <c r="H113" s="26">
        <v>0</v>
      </c>
      <c r="I113" s="26">
        <f t="shared" si="9"/>
        <v>1</v>
      </c>
      <c r="J113" s="26">
        <v>0</v>
      </c>
      <c r="K113" s="26">
        <f t="shared" si="11"/>
        <v>0</v>
      </c>
      <c r="L113" s="26">
        <f t="shared" si="10"/>
        <v>5</v>
      </c>
      <c r="M113" s="26"/>
    </row>
    <row r="114" spans="1:13" ht="12.75">
      <c r="A114" s="26">
        <v>103</v>
      </c>
      <c r="B114" s="27" t="s">
        <v>17</v>
      </c>
      <c r="C114" s="27" t="s">
        <v>16</v>
      </c>
      <c r="D114" s="26">
        <v>0</v>
      </c>
      <c r="E114" s="26">
        <f t="shared" si="7"/>
        <v>2</v>
      </c>
      <c r="F114" s="26">
        <v>0</v>
      </c>
      <c r="G114" s="26">
        <f t="shared" si="8"/>
        <v>2</v>
      </c>
      <c r="H114" s="26">
        <v>0</v>
      </c>
      <c r="I114" s="26">
        <f t="shared" si="9"/>
        <v>1</v>
      </c>
      <c r="J114" s="26">
        <v>0</v>
      </c>
      <c r="K114" s="26">
        <f t="shared" si="11"/>
        <v>0</v>
      </c>
      <c r="L114" s="26">
        <f t="shared" si="10"/>
        <v>5</v>
      </c>
      <c r="M114" s="26"/>
    </row>
    <row r="115" spans="1:13" ht="12.75">
      <c r="A115" s="26">
        <v>104</v>
      </c>
      <c r="B115" s="27" t="s">
        <v>169</v>
      </c>
      <c r="C115" s="27" t="s">
        <v>270</v>
      </c>
      <c r="D115" s="26">
        <v>0</v>
      </c>
      <c r="E115" s="26">
        <f t="shared" si="7"/>
        <v>2</v>
      </c>
      <c r="F115" s="26">
        <v>0</v>
      </c>
      <c r="G115" s="26">
        <f t="shared" si="8"/>
        <v>2</v>
      </c>
      <c r="H115" s="26">
        <v>0</v>
      </c>
      <c r="I115" s="26">
        <f t="shared" si="9"/>
        <v>1</v>
      </c>
      <c r="J115" s="26">
        <v>0</v>
      </c>
      <c r="K115" s="26">
        <f t="shared" si="11"/>
        <v>0</v>
      </c>
      <c r="L115" s="26">
        <f t="shared" si="10"/>
        <v>5</v>
      </c>
      <c r="M115" s="26"/>
    </row>
    <row r="116" spans="1:13" ht="12.75">
      <c r="A116" s="26">
        <v>105</v>
      </c>
      <c r="B116" s="27" t="s">
        <v>163</v>
      </c>
      <c r="C116" s="27" t="s">
        <v>160</v>
      </c>
      <c r="D116" s="26">
        <v>0</v>
      </c>
      <c r="E116" s="26">
        <f t="shared" si="7"/>
        <v>2</v>
      </c>
      <c r="F116" s="26">
        <v>0</v>
      </c>
      <c r="G116" s="26">
        <f t="shared" si="8"/>
        <v>2</v>
      </c>
      <c r="H116" s="26">
        <v>0</v>
      </c>
      <c r="I116" s="26">
        <f t="shared" si="9"/>
        <v>1</v>
      </c>
      <c r="J116" s="26">
        <v>0</v>
      </c>
      <c r="K116" s="26">
        <f t="shared" si="11"/>
        <v>0</v>
      </c>
      <c r="L116" s="26">
        <f t="shared" si="10"/>
        <v>5</v>
      </c>
      <c r="M116" s="26"/>
    </row>
    <row r="117" spans="1:13" ht="12.75">
      <c r="A117" s="26">
        <v>106</v>
      </c>
      <c r="B117" s="27" t="s">
        <v>46</v>
      </c>
      <c r="C117" s="27" t="s">
        <v>48</v>
      </c>
      <c r="D117" s="26">
        <v>0</v>
      </c>
      <c r="E117" s="26">
        <f t="shared" si="7"/>
        <v>2</v>
      </c>
      <c r="F117" s="26">
        <v>0</v>
      </c>
      <c r="G117" s="26">
        <f t="shared" si="8"/>
        <v>2</v>
      </c>
      <c r="H117" s="26">
        <v>0</v>
      </c>
      <c r="I117" s="26">
        <f t="shared" si="9"/>
        <v>1</v>
      </c>
      <c r="J117" s="26">
        <v>0</v>
      </c>
      <c r="K117" s="26">
        <f t="shared" si="11"/>
        <v>0</v>
      </c>
      <c r="L117" s="26">
        <f t="shared" si="10"/>
        <v>5</v>
      </c>
      <c r="M117" s="26"/>
    </row>
    <row r="118" spans="1:13" ht="12.75">
      <c r="A118" s="26">
        <v>107</v>
      </c>
      <c r="B118" s="27" t="s">
        <v>200</v>
      </c>
      <c r="C118" s="27" t="s">
        <v>201</v>
      </c>
      <c r="D118" s="26">
        <v>0</v>
      </c>
      <c r="E118" s="26">
        <f t="shared" si="7"/>
        <v>2</v>
      </c>
      <c r="F118" s="26">
        <v>0</v>
      </c>
      <c r="G118" s="26">
        <f t="shared" si="8"/>
        <v>2</v>
      </c>
      <c r="H118" s="26">
        <v>0</v>
      </c>
      <c r="I118" s="26">
        <f t="shared" si="9"/>
        <v>1</v>
      </c>
      <c r="J118" s="26">
        <v>0</v>
      </c>
      <c r="K118" s="26">
        <f t="shared" si="11"/>
        <v>0</v>
      </c>
      <c r="L118" s="26">
        <f t="shared" si="10"/>
        <v>5</v>
      </c>
      <c r="M118" s="26"/>
    </row>
    <row r="119" spans="1:13" ht="12.75">
      <c r="A119" s="26">
        <v>108</v>
      </c>
      <c r="B119" s="27" t="s">
        <v>202</v>
      </c>
      <c r="C119" s="27" t="s">
        <v>201</v>
      </c>
      <c r="D119" s="26">
        <v>0</v>
      </c>
      <c r="E119" s="26">
        <f t="shared" si="7"/>
        <v>2</v>
      </c>
      <c r="F119" s="26">
        <v>0</v>
      </c>
      <c r="G119" s="26">
        <f t="shared" si="8"/>
        <v>2</v>
      </c>
      <c r="H119" s="26">
        <v>0</v>
      </c>
      <c r="I119" s="26">
        <f t="shared" si="9"/>
        <v>1</v>
      </c>
      <c r="J119" s="26">
        <v>0</v>
      </c>
      <c r="K119" s="26">
        <f t="shared" si="11"/>
        <v>0</v>
      </c>
      <c r="L119" s="26">
        <f t="shared" si="10"/>
        <v>5</v>
      </c>
      <c r="M119" s="26"/>
    </row>
    <row r="120" spans="1:13" ht="12.75">
      <c r="A120" s="26">
        <v>109</v>
      </c>
      <c r="B120" s="27" t="s">
        <v>41</v>
      </c>
      <c r="C120" s="27" t="s">
        <v>43</v>
      </c>
      <c r="D120" s="26">
        <v>0</v>
      </c>
      <c r="E120" s="26">
        <f t="shared" si="7"/>
        <v>2</v>
      </c>
      <c r="F120" s="26">
        <v>0</v>
      </c>
      <c r="G120" s="26">
        <f t="shared" si="8"/>
        <v>2</v>
      </c>
      <c r="H120" s="26">
        <v>0</v>
      </c>
      <c r="I120" s="26">
        <f t="shared" si="9"/>
        <v>1</v>
      </c>
      <c r="J120" s="26">
        <v>0</v>
      </c>
      <c r="K120" s="26">
        <f t="shared" si="11"/>
        <v>0</v>
      </c>
      <c r="L120" s="26">
        <f t="shared" si="10"/>
        <v>5</v>
      </c>
      <c r="M120" s="26"/>
    </row>
    <row r="121" spans="1:13" ht="12.75">
      <c r="A121" s="26">
        <v>110</v>
      </c>
      <c r="B121" s="27" t="s">
        <v>231</v>
      </c>
      <c r="C121" s="27" t="s">
        <v>233</v>
      </c>
      <c r="D121" s="26">
        <v>0</v>
      </c>
      <c r="E121" s="26">
        <f t="shared" si="7"/>
        <v>2</v>
      </c>
      <c r="F121" s="26">
        <v>0</v>
      </c>
      <c r="G121" s="26">
        <f t="shared" si="8"/>
        <v>2</v>
      </c>
      <c r="H121" s="26">
        <v>0</v>
      </c>
      <c r="I121" s="26">
        <f t="shared" si="9"/>
        <v>1</v>
      </c>
      <c r="J121" s="26">
        <v>0</v>
      </c>
      <c r="K121" s="26">
        <f t="shared" si="11"/>
        <v>0</v>
      </c>
      <c r="L121" s="26">
        <f t="shared" si="10"/>
        <v>5</v>
      </c>
      <c r="M121" s="26"/>
    </row>
    <row r="122" spans="1:13" ht="12.75">
      <c r="A122" s="26">
        <v>111</v>
      </c>
      <c r="B122" s="27" t="s">
        <v>179</v>
      </c>
      <c r="C122" s="27" t="s">
        <v>180</v>
      </c>
      <c r="D122" s="26">
        <v>0</v>
      </c>
      <c r="E122" s="26">
        <f t="shared" si="7"/>
        <v>2</v>
      </c>
      <c r="F122" s="26">
        <v>0</v>
      </c>
      <c r="G122" s="26">
        <f t="shared" si="8"/>
        <v>2</v>
      </c>
      <c r="H122" s="26">
        <v>0</v>
      </c>
      <c r="I122" s="26">
        <f t="shared" si="9"/>
        <v>1</v>
      </c>
      <c r="J122" s="26">
        <v>0</v>
      </c>
      <c r="K122" s="26">
        <f t="shared" si="11"/>
        <v>0</v>
      </c>
      <c r="L122" s="26">
        <f t="shared" si="10"/>
        <v>5</v>
      </c>
      <c r="M122" s="26"/>
    </row>
    <row r="123" spans="1:13" ht="12.75">
      <c r="A123" s="26">
        <v>112</v>
      </c>
      <c r="B123" s="27" t="s">
        <v>86</v>
      </c>
      <c r="C123" s="27" t="s">
        <v>87</v>
      </c>
      <c r="D123" s="26">
        <v>0</v>
      </c>
      <c r="E123" s="26">
        <f t="shared" si="7"/>
        <v>2</v>
      </c>
      <c r="F123" s="26">
        <v>0</v>
      </c>
      <c r="G123" s="26">
        <f t="shared" si="8"/>
        <v>2</v>
      </c>
      <c r="H123" s="26">
        <v>0</v>
      </c>
      <c r="I123" s="26">
        <f t="shared" si="9"/>
        <v>1</v>
      </c>
      <c r="J123" s="26">
        <v>0</v>
      </c>
      <c r="K123" s="26">
        <f t="shared" si="11"/>
        <v>0</v>
      </c>
      <c r="L123" s="26">
        <f t="shared" si="10"/>
        <v>5</v>
      </c>
      <c r="M123" s="26"/>
    </row>
    <row r="124" spans="1:13" ht="12.75">
      <c r="A124" s="26">
        <v>113</v>
      </c>
      <c r="B124" s="27" t="s">
        <v>232</v>
      </c>
      <c r="C124" s="27" t="s">
        <v>233</v>
      </c>
      <c r="D124" s="26">
        <v>0</v>
      </c>
      <c r="E124" s="26">
        <f t="shared" si="7"/>
        <v>2</v>
      </c>
      <c r="F124" s="26">
        <v>0</v>
      </c>
      <c r="G124" s="26">
        <f t="shared" si="8"/>
        <v>2</v>
      </c>
      <c r="H124" s="26">
        <v>0</v>
      </c>
      <c r="I124" s="26">
        <f t="shared" si="9"/>
        <v>1</v>
      </c>
      <c r="J124" s="26">
        <v>0</v>
      </c>
      <c r="K124" s="26">
        <f t="shared" si="11"/>
        <v>0</v>
      </c>
      <c r="L124" s="26">
        <f t="shared" si="10"/>
        <v>5</v>
      </c>
      <c r="M124" s="26"/>
    </row>
    <row r="125" spans="1:13" ht="12.75">
      <c r="A125" s="26">
        <v>114</v>
      </c>
      <c r="B125" s="27" t="s">
        <v>176</v>
      </c>
      <c r="C125" s="27" t="s">
        <v>180</v>
      </c>
      <c r="D125" s="26">
        <v>0</v>
      </c>
      <c r="E125" s="26">
        <f t="shared" si="7"/>
        <v>2</v>
      </c>
      <c r="F125" s="26">
        <v>0</v>
      </c>
      <c r="G125" s="26">
        <f t="shared" si="8"/>
        <v>2</v>
      </c>
      <c r="H125" s="26">
        <v>0</v>
      </c>
      <c r="I125" s="26">
        <f t="shared" si="9"/>
        <v>1</v>
      </c>
      <c r="J125" s="26">
        <v>0</v>
      </c>
      <c r="K125" s="26">
        <f t="shared" si="11"/>
        <v>0</v>
      </c>
      <c r="L125" s="26">
        <f t="shared" si="10"/>
        <v>5</v>
      </c>
      <c r="M125" s="26"/>
    </row>
    <row r="126" spans="1:13" ht="12.75">
      <c r="A126" s="26">
        <v>115</v>
      </c>
      <c r="B126" s="27" t="s">
        <v>165</v>
      </c>
      <c r="C126" s="27" t="s">
        <v>160</v>
      </c>
      <c r="D126" s="26">
        <v>0</v>
      </c>
      <c r="E126" s="26">
        <f t="shared" si="7"/>
        <v>2</v>
      </c>
      <c r="F126" s="26">
        <v>0</v>
      </c>
      <c r="G126" s="26">
        <f t="shared" si="8"/>
        <v>2</v>
      </c>
      <c r="H126" s="26">
        <v>0</v>
      </c>
      <c r="I126" s="26">
        <f t="shared" si="9"/>
        <v>1</v>
      </c>
      <c r="J126" s="26">
        <v>0</v>
      </c>
      <c r="K126" s="26">
        <f t="shared" si="11"/>
        <v>0</v>
      </c>
      <c r="L126" s="26">
        <f t="shared" si="10"/>
        <v>5</v>
      </c>
      <c r="M126" s="26"/>
    </row>
    <row r="127" spans="1:13" ht="12.75">
      <c r="A127" s="26">
        <v>116</v>
      </c>
      <c r="B127" s="27" t="s">
        <v>40</v>
      </c>
      <c r="C127" s="27" t="s">
        <v>43</v>
      </c>
      <c r="D127" s="26">
        <v>0</v>
      </c>
      <c r="E127" s="26">
        <f t="shared" si="7"/>
        <v>2</v>
      </c>
      <c r="F127" s="26">
        <v>0</v>
      </c>
      <c r="G127" s="26">
        <f t="shared" si="8"/>
        <v>2</v>
      </c>
      <c r="H127" s="26">
        <v>0</v>
      </c>
      <c r="I127" s="26">
        <f t="shared" si="9"/>
        <v>1</v>
      </c>
      <c r="J127" s="26">
        <v>0</v>
      </c>
      <c r="K127" s="26">
        <f t="shared" si="11"/>
        <v>0</v>
      </c>
      <c r="L127" s="26">
        <f t="shared" si="10"/>
        <v>5</v>
      </c>
      <c r="M127" s="26"/>
    </row>
    <row r="128" spans="1:13" ht="12.75">
      <c r="A128" s="26">
        <v>117</v>
      </c>
      <c r="B128" s="27" t="s">
        <v>181</v>
      </c>
      <c r="C128" s="27" t="s">
        <v>182</v>
      </c>
      <c r="D128" s="26">
        <v>0</v>
      </c>
      <c r="E128" s="26">
        <f t="shared" si="7"/>
        <v>2</v>
      </c>
      <c r="F128" s="26">
        <v>0</v>
      </c>
      <c r="G128" s="26">
        <f t="shared" si="8"/>
        <v>2</v>
      </c>
      <c r="H128" s="26">
        <v>0</v>
      </c>
      <c r="I128" s="26">
        <f t="shared" si="9"/>
        <v>1</v>
      </c>
      <c r="J128" s="26">
        <v>0</v>
      </c>
      <c r="K128" s="26">
        <f t="shared" si="11"/>
        <v>0</v>
      </c>
      <c r="L128" s="26">
        <f t="shared" si="10"/>
        <v>5</v>
      </c>
      <c r="M128" s="26"/>
    </row>
    <row r="129" spans="1:13" ht="12.75">
      <c r="A129" s="26">
        <v>118</v>
      </c>
      <c r="B129" s="27" t="s">
        <v>237</v>
      </c>
      <c r="C129" s="27" t="s">
        <v>239</v>
      </c>
      <c r="D129" s="26">
        <v>0</v>
      </c>
      <c r="E129" s="26">
        <f t="shared" si="7"/>
        <v>2</v>
      </c>
      <c r="F129" s="26">
        <v>0</v>
      </c>
      <c r="G129" s="26">
        <f t="shared" si="8"/>
        <v>2</v>
      </c>
      <c r="H129" s="26">
        <v>0</v>
      </c>
      <c r="I129" s="26">
        <f t="shared" si="9"/>
        <v>1</v>
      </c>
      <c r="J129" s="26">
        <v>0</v>
      </c>
      <c r="K129" s="26">
        <f t="shared" si="11"/>
        <v>0</v>
      </c>
      <c r="L129" s="26">
        <f t="shared" si="10"/>
        <v>5</v>
      </c>
      <c r="M129" s="26"/>
    </row>
    <row r="130" spans="1:13" ht="12.75">
      <c r="A130" s="26">
        <v>119</v>
      </c>
      <c r="B130" s="27" t="s">
        <v>238</v>
      </c>
      <c r="C130" s="27" t="s">
        <v>239</v>
      </c>
      <c r="D130" s="26">
        <v>0</v>
      </c>
      <c r="E130" s="26">
        <f t="shared" si="7"/>
        <v>2</v>
      </c>
      <c r="F130" s="26">
        <v>0</v>
      </c>
      <c r="G130" s="26">
        <f t="shared" si="8"/>
        <v>2</v>
      </c>
      <c r="H130" s="26">
        <v>0</v>
      </c>
      <c r="I130" s="26">
        <f t="shared" si="9"/>
        <v>1</v>
      </c>
      <c r="J130" s="26">
        <v>0</v>
      </c>
      <c r="K130" s="26">
        <f t="shared" si="11"/>
        <v>0</v>
      </c>
      <c r="L130" s="26">
        <f t="shared" si="10"/>
        <v>5</v>
      </c>
      <c r="M130" s="26"/>
    </row>
    <row r="131" spans="1:13" ht="12.75">
      <c r="A131" s="26">
        <v>120</v>
      </c>
      <c r="B131" s="27" t="s">
        <v>115</v>
      </c>
      <c r="C131" s="27" t="s">
        <v>126</v>
      </c>
      <c r="D131" s="26">
        <v>0</v>
      </c>
      <c r="E131" s="26">
        <f t="shared" si="7"/>
        <v>2</v>
      </c>
      <c r="F131" s="26">
        <v>0</v>
      </c>
      <c r="G131" s="26">
        <f t="shared" si="8"/>
        <v>2</v>
      </c>
      <c r="H131" s="26">
        <v>0</v>
      </c>
      <c r="I131" s="26">
        <f t="shared" si="9"/>
        <v>1</v>
      </c>
      <c r="J131" s="26">
        <v>0</v>
      </c>
      <c r="K131" s="26">
        <f t="shared" si="11"/>
        <v>0</v>
      </c>
      <c r="L131" s="26">
        <f t="shared" si="10"/>
        <v>5</v>
      </c>
      <c r="M131" s="26"/>
    </row>
    <row r="132" spans="1:13" ht="12.75">
      <c r="A132" s="26">
        <v>121</v>
      </c>
      <c r="B132" s="27" t="s">
        <v>171</v>
      </c>
      <c r="C132" s="27" t="s">
        <v>270</v>
      </c>
      <c r="D132" s="26">
        <v>0</v>
      </c>
      <c r="E132" s="26">
        <f t="shared" si="7"/>
        <v>2</v>
      </c>
      <c r="F132" s="26">
        <v>0</v>
      </c>
      <c r="G132" s="26">
        <f t="shared" si="8"/>
        <v>2</v>
      </c>
      <c r="H132" s="26">
        <v>0</v>
      </c>
      <c r="I132" s="26">
        <f t="shared" si="9"/>
        <v>1</v>
      </c>
      <c r="J132" s="26">
        <v>0</v>
      </c>
      <c r="K132" s="26">
        <f t="shared" si="11"/>
        <v>0</v>
      </c>
      <c r="L132" s="26">
        <f t="shared" si="10"/>
        <v>5</v>
      </c>
      <c r="M132" s="26"/>
    </row>
    <row r="133" spans="1:13" ht="12.75">
      <c r="A133" s="26">
        <v>122</v>
      </c>
      <c r="B133" s="27" t="s">
        <v>69</v>
      </c>
      <c r="C133" s="27" t="s">
        <v>70</v>
      </c>
      <c r="D133" s="26">
        <v>0</v>
      </c>
      <c r="E133" s="26">
        <f t="shared" si="7"/>
        <v>2</v>
      </c>
      <c r="F133" s="26">
        <v>0</v>
      </c>
      <c r="G133" s="26">
        <f t="shared" si="8"/>
        <v>2</v>
      </c>
      <c r="H133" s="26">
        <v>0</v>
      </c>
      <c r="I133" s="26">
        <f t="shared" si="9"/>
        <v>1</v>
      </c>
      <c r="J133" s="26">
        <v>0</v>
      </c>
      <c r="K133" s="26">
        <f t="shared" si="11"/>
        <v>0</v>
      </c>
      <c r="L133" s="26">
        <f t="shared" si="10"/>
        <v>5</v>
      </c>
      <c r="M133" s="26"/>
    </row>
    <row r="134" spans="1:13" ht="12.75">
      <c r="A134" s="26">
        <v>123</v>
      </c>
      <c r="B134" s="27" t="s">
        <v>259</v>
      </c>
      <c r="C134" s="27" t="s">
        <v>262</v>
      </c>
      <c r="D134" s="26">
        <v>0</v>
      </c>
      <c r="E134" s="26">
        <f t="shared" si="7"/>
        <v>2</v>
      </c>
      <c r="F134" s="26">
        <v>0</v>
      </c>
      <c r="G134" s="26">
        <f t="shared" si="8"/>
        <v>2</v>
      </c>
      <c r="H134" s="26">
        <v>0</v>
      </c>
      <c r="I134" s="26">
        <f t="shared" si="9"/>
        <v>1</v>
      </c>
      <c r="J134" s="26">
        <v>0</v>
      </c>
      <c r="K134" s="26">
        <f t="shared" si="11"/>
        <v>0</v>
      </c>
      <c r="L134" s="26">
        <f t="shared" si="10"/>
        <v>5</v>
      </c>
      <c r="M134" s="26"/>
    </row>
    <row r="135" spans="1:13" ht="12.75">
      <c r="A135" s="26">
        <v>124</v>
      </c>
      <c r="B135" s="27" t="s">
        <v>161</v>
      </c>
      <c r="C135" s="27" t="s">
        <v>160</v>
      </c>
      <c r="D135" s="26">
        <v>0</v>
      </c>
      <c r="E135" s="26">
        <f t="shared" si="7"/>
        <v>2</v>
      </c>
      <c r="F135" s="26">
        <v>0</v>
      </c>
      <c r="G135" s="26">
        <f t="shared" si="8"/>
        <v>2</v>
      </c>
      <c r="H135" s="26">
        <v>0</v>
      </c>
      <c r="I135" s="26">
        <f t="shared" si="9"/>
        <v>1</v>
      </c>
      <c r="J135" s="26">
        <v>0</v>
      </c>
      <c r="K135" s="26">
        <f t="shared" si="11"/>
        <v>0</v>
      </c>
      <c r="L135" s="26">
        <f t="shared" si="10"/>
        <v>5</v>
      </c>
      <c r="M135" s="26"/>
    </row>
    <row r="136" spans="1:13" ht="12.75">
      <c r="A136" s="26">
        <v>125</v>
      </c>
      <c r="B136" s="27" t="s">
        <v>236</v>
      </c>
      <c r="C136" s="27" t="s">
        <v>239</v>
      </c>
      <c r="D136" s="26">
        <v>0</v>
      </c>
      <c r="E136" s="26">
        <f t="shared" si="7"/>
        <v>2</v>
      </c>
      <c r="F136" s="26">
        <v>0</v>
      </c>
      <c r="G136" s="26">
        <f t="shared" si="8"/>
        <v>2</v>
      </c>
      <c r="H136" s="26">
        <v>0</v>
      </c>
      <c r="I136" s="26">
        <f t="shared" si="9"/>
        <v>1</v>
      </c>
      <c r="J136" s="26">
        <v>0</v>
      </c>
      <c r="K136" s="26">
        <f t="shared" si="11"/>
        <v>0</v>
      </c>
      <c r="L136" s="26">
        <f t="shared" si="10"/>
        <v>5</v>
      </c>
      <c r="M136" s="26"/>
    </row>
    <row r="137" spans="1:13" ht="12.75">
      <c r="A137" s="26">
        <v>126</v>
      </c>
      <c r="B137" s="27" t="s">
        <v>174</v>
      </c>
      <c r="C137" s="27" t="s">
        <v>175</v>
      </c>
      <c r="D137" s="26">
        <v>0</v>
      </c>
      <c r="E137" s="26">
        <f t="shared" si="7"/>
        <v>2</v>
      </c>
      <c r="F137" s="26">
        <v>0</v>
      </c>
      <c r="G137" s="26">
        <f t="shared" si="8"/>
        <v>2</v>
      </c>
      <c r="H137" s="26">
        <v>0</v>
      </c>
      <c r="I137" s="26">
        <f t="shared" si="9"/>
        <v>1</v>
      </c>
      <c r="J137" s="26">
        <v>0</v>
      </c>
      <c r="K137" s="26">
        <f t="shared" si="11"/>
        <v>0</v>
      </c>
      <c r="L137" s="26">
        <f t="shared" si="10"/>
        <v>5</v>
      </c>
      <c r="M137" s="26"/>
    </row>
    <row r="138" spans="1:13" ht="12.75">
      <c r="A138" s="37">
        <v>127</v>
      </c>
      <c r="B138" t="s">
        <v>27</v>
      </c>
      <c r="C138" t="s">
        <v>29</v>
      </c>
      <c r="D138" s="1" t="s">
        <v>250</v>
      </c>
      <c r="E138" s="1" t="s">
        <v>250</v>
      </c>
      <c r="M138" s="37"/>
    </row>
    <row r="139" spans="1:13" ht="12.75">
      <c r="A139" s="37">
        <v>128</v>
      </c>
      <c r="B139" t="s">
        <v>18</v>
      </c>
      <c r="C139" t="s">
        <v>23</v>
      </c>
      <c r="D139" s="1" t="s">
        <v>250</v>
      </c>
      <c r="E139" s="1" t="s">
        <v>250</v>
      </c>
      <c r="M139" s="37"/>
    </row>
    <row r="140" spans="1:5" ht="12.75">
      <c r="A140" s="1">
        <v>129</v>
      </c>
      <c r="B140" t="s">
        <v>52</v>
      </c>
      <c r="C140" t="s">
        <v>53</v>
      </c>
      <c r="D140" s="1" t="s">
        <v>250</v>
      </c>
      <c r="E140" s="1" t="s">
        <v>250</v>
      </c>
    </row>
    <row r="141" spans="1:5" ht="12.75">
      <c r="A141" s="1">
        <v>130</v>
      </c>
      <c r="B141" t="s">
        <v>178</v>
      </c>
      <c r="C141" t="s">
        <v>180</v>
      </c>
      <c r="D141" s="1" t="s">
        <v>250</v>
      </c>
      <c r="E141" s="1" t="s">
        <v>250</v>
      </c>
    </row>
    <row r="142" spans="1:5" ht="12.75">
      <c r="A142" s="1">
        <v>131</v>
      </c>
      <c r="B142" t="s">
        <v>206</v>
      </c>
      <c r="C142" t="s">
        <v>207</v>
      </c>
      <c r="D142" s="1" t="s">
        <v>250</v>
      </c>
      <c r="E142" s="1" t="s">
        <v>250</v>
      </c>
    </row>
    <row r="143" spans="1:5" ht="12.75">
      <c r="A143" s="1">
        <v>132</v>
      </c>
      <c r="B143" t="s">
        <v>166</v>
      </c>
      <c r="C143" t="s">
        <v>160</v>
      </c>
      <c r="D143" s="1" t="s">
        <v>250</v>
      </c>
      <c r="E143" s="1" t="s">
        <v>250</v>
      </c>
    </row>
    <row r="144" spans="1:5" ht="12.75">
      <c r="A144" s="1">
        <v>133</v>
      </c>
      <c r="B144" t="s">
        <v>184</v>
      </c>
      <c r="C144" t="s">
        <v>187</v>
      </c>
      <c r="D144" s="1" t="s">
        <v>250</v>
      </c>
      <c r="E144" s="1" t="s">
        <v>250</v>
      </c>
    </row>
    <row r="145" spans="1:5" ht="12.75">
      <c r="A145" s="1">
        <v>134</v>
      </c>
      <c r="B145" t="s">
        <v>203</v>
      </c>
      <c r="C145" t="s">
        <v>201</v>
      </c>
      <c r="D145" s="1" t="s">
        <v>250</v>
      </c>
      <c r="E145" s="1" t="s">
        <v>250</v>
      </c>
    </row>
    <row r="146" spans="1:5" ht="12.75">
      <c r="A146" s="1">
        <v>135</v>
      </c>
      <c r="B146" t="s">
        <v>185</v>
      </c>
      <c r="C146" t="s">
        <v>187</v>
      </c>
      <c r="D146" s="1" t="s">
        <v>250</v>
      </c>
      <c r="E146" s="1" t="s">
        <v>250</v>
      </c>
    </row>
    <row r="147" spans="1:5" ht="12.75">
      <c r="A147" s="1">
        <v>136</v>
      </c>
      <c r="B147" s="36" t="s">
        <v>170</v>
      </c>
      <c r="C147" s="36" t="s">
        <v>270</v>
      </c>
      <c r="D147" s="37" t="s">
        <v>250</v>
      </c>
      <c r="E147" s="1" t="s">
        <v>250</v>
      </c>
    </row>
    <row r="148" spans="1:5" ht="12.75">
      <c r="A148" s="1">
        <v>137</v>
      </c>
      <c r="B148" t="s">
        <v>123</v>
      </c>
      <c r="C148" t="s">
        <v>126</v>
      </c>
      <c r="D148" s="1" t="s">
        <v>250</v>
      </c>
      <c r="E148" s="1" t="s">
        <v>250</v>
      </c>
    </row>
    <row r="149" spans="1:5" ht="12.75">
      <c r="A149" s="1">
        <v>138</v>
      </c>
      <c r="B149" t="s">
        <v>22</v>
      </c>
      <c r="C149" t="s">
        <v>23</v>
      </c>
      <c r="D149" s="1" t="s">
        <v>250</v>
      </c>
      <c r="E149" s="1" t="s">
        <v>250</v>
      </c>
    </row>
    <row r="150" spans="1:5" ht="12.75">
      <c r="A150" s="1">
        <v>139</v>
      </c>
      <c r="B150" s="36" t="s">
        <v>191</v>
      </c>
      <c r="C150" s="36" t="s">
        <v>188</v>
      </c>
      <c r="D150" s="37" t="s">
        <v>250</v>
      </c>
      <c r="E150" s="1" t="s">
        <v>250</v>
      </c>
    </row>
    <row r="151" spans="1:5" ht="12.75">
      <c r="A151" s="1">
        <v>140</v>
      </c>
      <c r="B151" t="s">
        <v>78</v>
      </c>
      <c r="C151" t="s">
        <v>79</v>
      </c>
      <c r="D151" s="1" t="s">
        <v>250</v>
      </c>
      <c r="E151" s="1" t="s">
        <v>250</v>
      </c>
    </row>
    <row r="152" spans="1:5" ht="12.75">
      <c r="A152" s="1">
        <v>141</v>
      </c>
      <c r="B152" t="s">
        <v>125</v>
      </c>
      <c r="C152" t="s">
        <v>126</v>
      </c>
      <c r="D152" s="1" t="s">
        <v>250</v>
      </c>
      <c r="E152" s="1" t="s">
        <v>250</v>
      </c>
    </row>
    <row r="153" spans="1:5" ht="12.75">
      <c r="A153" s="1">
        <v>142</v>
      </c>
      <c r="B153" t="s">
        <v>119</v>
      </c>
      <c r="C153" t="s">
        <v>126</v>
      </c>
      <c r="D153" s="1" t="s">
        <v>250</v>
      </c>
      <c r="E153" s="1" t="s">
        <v>250</v>
      </c>
    </row>
    <row r="154" spans="1:5" ht="12.75">
      <c r="A154" s="1">
        <v>143</v>
      </c>
      <c r="B154" t="s">
        <v>186</v>
      </c>
      <c r="C154" t="s">
        <v>187</v>
      </c>
      <c r="D154" s="1" t="s">
        <v>250</v>
      </c>
      <c r="E154" s="1" t="s">
        <v>250</v>
      </c>
    </row>
    <row r="155" spans="1:5" ht="12.75">
      <c r="A155" s="1">
        <v>144</v>
      </c>
      <c r="B155" t="s">
        <v>77</v>
      </c>
      <c r="C155" t="s">
        <v>79</v>
      </c>
      <c r="D155" s="1" t="s">
        <v>250</v>
      </c>
      <c r="E155" s="1" t="s">
        <v>250</v>
      </c>
    </row>
    <row r="156" spans="1:5" ht="12.75">
      <c r="A156" s="1">
        <v>145</v>
      </c>
      <c r="B156" t="s">
        <v>193</v>
      </c>
      <c r="C156" t="s">
        <v>188</v>
      </c>
      <c r="D156" s="1" t="s">
        <v>250</v>
      </c>
      <c r="E156" s="1" t="s">
        <v>250</v>
      </c>
    </row>
    <row r="157" spans="1:5" ht="12.75">
      <c r="A157" s="1">
        <v>146</v>
      </c>
      <c r="B157" t="s">
        <v>167</v>
      </c>
      <c r="C157" t="s">
        <v>160</v>
      </c>
      <c r="D157" s="1" t="s">
        <v>250</v>
      </c>
      <c r="E157" s="1" t="s">
        <v>250</v>
      </c>
    </row>
    <row r="158" spans="1:5" ht="12.75">
      <c r="A158" s="1">
        <v>147</v>
      </c>
      <c r="B158" t="s">
        <v>192</v>
      </c>
      <c r="C158" t="s">
        <v>188</v>
      </c>
      <c r="D158" s="1" t="s">
        <v>250</v>
      </c>
      <c r="E158" s="1" t="s">
        <v>250</v>
      </c>
    </row>
    <row r="159" spans="1:12" ht="12.75">
      <c r="A159" s="1">
        <v>148</v>
      </c>
      <c r="B159" t="s">
        <v>28</v>
      </c>
      <c r="C159" t="s">
        <v>29</v>
      </c>
      <c r="D159" s="1" t="s">
        <v>250</v>
      </c>
      <c r="E159" s="1" t="s">
        <v>250</v>
      </c>
      <c r="F159" s="37"/>
      <c r="G159" s="37"/>
      <c r="H159" s="37"/>
      <c r="I159" s="37"/>
      <c r="J159" s="37"/>
      <c r="K159" s="37"/>
      <c r="L159" s="37"/>
    </row>
    <row r="160" spans="1:12" ht="12.75">
      <c r="A160" s="1">
        <v>149</v>
      </c>
      <c r="B160" t="s">
        <v>50</v>
      </c>
      <c r="C160" t="s">
        <v>51</v>
      </c>
      <c r="D160" s="1" t="s">
        <v>250</v>
      </c>
      <c r="E160" s="1" t="s">
        <v>250</v>
      </c>
      <c r="F160" s="37"/>
      <c r="G160" s="37"/>
      <c r="H160" s="37"/>
      <c r="I160" s="37"/>
      <c r="J160" s="37"/>
      <c r="K160" s="37"/>
      <c r="L160" s="37"/>
    </row>
    <row r="164" spans="2:8" ht="15">
      <c r="B164" s="19" t="s">
        <v>275</v>
      </c>
      <c r="C164" s="20"/>
      <c r="D164" s="19" t="s">
        <v>283</v>
      </c>
      <c r="E164" s="19" t="s">
        <v>283</v>
      </c>
      <c r="H164" s="21"/>
    </row>
    <row r="165" spans="2:7" ht="15">
      <c r="B165" s="19" t="s">
        <v>281</v>
      </c>
      <c r="C165" s="20"/>
      <c r="D165" s="20" t="s">
        <v>276</v>
      </c>
      <c r="E165" s="20" t="s">
        <v>276</v>
      </c>
      <c r="F165" s="20"/>
      <c r="G165" s="21"/>
    </row>
    <row r="166" spans="2:7" ht="15">
      <c r="B166" s="19" t="s">
        <v>282</v>
      </c>
      <c r="C166" s="20"/>
      <c r="D166" s="20" t="s">
        <v>277</v>
      </c>
      <c r="E166" s="20" t="s">
        <v>277</v>
      </c>
      <c r="F166" s="20"/>
      <c r="G166" s="21"/>
    </row>
    <row r="171" ht="15">
      <c r="G171" s="21" t="s">
        <v>278</v>
      </c>
    </row>
    <row r="172" spans="6:7" ht="15">
      <c r="F172" s="21" t="s">
        <v>278</v>
      </c>
      <c r="G172" s="21" t="s">
        <v>284</v>
      </c>
    </row>
    <row r="173" spans="6:7" ht="15">
      <c r="F173" s="21" t="s">
        <v>284</v>
      </c>
      <c r="G173" s="21" t="s">
        <v>279</v>
      </c>
    </row>
    <row r="174" ht="15">
      <c r="F174" s="21" t="s">
        <v>279</v>
      </c>
    </row>
  </sheetData>
  <printOptions/>
  <pageMargins left="0" right="0" top="0.5" bottom="0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D317"/>
    </sheetView>
  </sheetViews>
  <sheetFormatPr defaultColWidth="9.140625" defaultRowHeight="12.75"/>
  <cols>
    <col min="1" max="1" width="8.28125" style="1" bestFit="1" customWidth="1"/>
    <col min="2" max="2" width="24.7109375" style="0" bestFit="1" customWidth="1"/>
    <col min="3" max="3" width="34.71093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F108"/>
    </sheetView>
  </sheetViews>
  <sheetFormatPr defaultColWidth="9.140625" defaultRowHeight="12.75"/>
  <cols>
    <col min="1" max="1" width="25.140625" style="7" bestFit="1" customWidth="1"/>
    <col min="2" max="2" width="9.8515625" style="0" customWidth="1"/>
    <col min="3" max="3" width="32.00390625" style="0" bestFit="1" customWidth="1"/>
    <col min="4" max="4" width="18.57421875" style="0" bestFit="1" customWidth="1"/>
    <col min="5" max="5" width="4.00390625" style="0" customWidth="1"/>
    <col min="6" max="6" width="33.28125" style="0" bestFit="1" customWidth="1"/>
  </cols>
  <sheetData>
    <row r="1" s="16" customFormat="1" ht="33.75">
      <c r="G1" s="15"/>
    </row>
    <row r="2" spans="1:7" s="13" customFormat="1" ht="33.75">
      <c r="A2" s="14"/>
      <c r="B2" s="15"/>
      <c r="C2" s="15"/>
      <c r="D2" s="15"/>
      <c r="E2" s="15"/>
      <c r="F2" s="15"/>
      <c r="G2" s="12"/>
    </row>
    <row r="3" spans="1:7" s="16" customFormat="1" ht="33.75">
      <c r="A3" s="11"/>
      <c r="B3" s="12"/>
      <c r="C3" s="12"/>
      <c r="D3" s="12"/>
      <c r="E3" s="12"/>
      <c r="F3" s="12"/>
      <c r="G3" s="15"/>
    </row>
    <row r="4" spans="1:7" s="13" customFormat="1" ht="33.75">
      <c r="A4" s="14"/>
      <c r="B4" s="15"/>
      <c r="C4" s="15"/>
      <c r="D4" s="15"/>
      <c r="E4" s="15"/>
      <c r="F4" s="15"/>
      <c r="G4" s="12"/>
    </row>
    <row r="5" spans="1:7" s="13" customFormat="1" ht="12.75">
      <c r="A5" s="11"/>
      <c r="B5" s="12"/>
      <c r="C5" s="12"/>
      <c r="D5" s="12"/>
      <c r="E5" s="12"/>
      <c r="F5" s="12"/>
      <c r="G5" s="12"/>
    </row>
    <row r="6" spans="1:7" s="13" customFormat="1" ht="12.75">
      <c r="A6" s="11"/>
      <c r="B6" s="12"/>
      <c r="C6" s="12"/>
      <c r="D6" s="12"/>
      <c r="E6" s="12"/>
      <c r="F6" s="12"/>
      <c r="G6" s="12"/>
    </row>
    <row r="7" spans="1:7" s="13" customFormat="1" ht="37.5">
      <c r="A7" s="17"/>
      <c r="B7" s="18"/>
      <c r="C7" s="18"/>
      <c r="D7" s="18"/>
      <c r="E7" s="18"/>
      <c r="F7" s="18"/>
      <c r="G7" s="12"/>
    </row>
    <row r="8" spans="1:7" s="13" customFormat="1" ht="12.75">
      <c r="A8" s="11"/>
      <c r="B8" s="12"/>
      <c r="C8" s="12"/>
      <c r="D8" s="12"/>
      <c r="E8" s="12"/>
      <c r="F8" s="12"/>
      <c r="G8" s="12"/>
    </row>
    <row r="9" spans="1:7" s="13" customFormat="1" ht="37.5">
      <c r="A9" s="17"/>
      <c r="B9" s="18"/>
      <c r="C9" s="18"/>
      <c r="D9" s="18"/>
      <c r="E9" s="18"/>
      <c r="F9" s="18"/>
      <c r="G9" s="12"/>
    </row>
    <row r="10" spans="1:7" s="13" customFormat="1" ht="12.75">
      <c r="A10" s="11"/>
      <c r="B10" s="12"/>
      <c r="C10" s="12"/>
      <c r="D10" s="12"/>
      <c r="E10" s="12"/>
      <c r="F10" s="12"/>
      <c r="G10" s="12"/>
    </row>
    <row r="11" spans="1:7" s="13" customFormat="1" ht="37.5">
      <c r="A11" s="17"/>
      <c r="B11" s="18"/>
      <c r="C11" s="18"/>
      <c r="D11" s="18"/>
      <c r="E11" s="18"/>
      <c r="F11" s="18"/>
      <c r="G11" s="12"/>
    </row>
    <row r="12" spans="1:7" s="13" customFormat="1" ht="12.75">
      <c r="A12" s="11"/>
      <c r="B12" s="12"/>
      <c r="C12" s="12"/>
      <c r="D12" s="12"/>
      <c r="E12" s="12"/>
      <c r="F12" s="12"/>
      <c r="G12" s="12"/>
    </row>
    <row r="13" spans="1:7" s="13" customFormat="1" ht="37.5">
      <c r="A13" s="17"/>
      <c r="B13" s="18"/>
      <c r="C13" s="18"/>
      <c r="D13" s="18"/>
      <c r="E13" s="18"/>
      <c r="F13" s="18"/>
      <c r="G13" s="12"/>
    </row>
    <row r="14" spans="1:7" s="13" customFormat="1" ht="12.75">
      <c r="A14" s="11"/>
      <c r="B14" s="12"/>
      <c r="C14" s="12"/>
      <c r="D14" s="12"/>
      <c r="E14" s="12"/>
      <c r="F14" s="12"/>
      <c r="G14" s="12"/>
    </row>
    <row r="15" spans="1:7" s="13" customFormat="1" ht="37.5">
      <c r="A15" s="17"/>
      <c r="B15" s="18"/>
      <c r="C15" s="18"/>
      <c r="D15" s="18"/>
      <c r="E15" s="18"/>
      <c r="F15" s="18"/>
      <c r="G15" s="12"/>
    </row>
    <row r="16" spans="1:7" s="13" customFormat="1" ht="12.75">
      <c r="A16" s="11"/>
      <c r="B16" s="12"/>
      <c r="C16" s="12"/>
      <c r="D16" s="12"/>
      <c r="E16" s="12"/>
      <c r="F16" s="12"/>
      <c r="G16" s="12"/>
    </row>
    <row r="17" spans="1:7" s="13" customFormat="1" ht="37.5">
      <c r="A17" s="17"/>
      <c r="B17" s="18"/>
      <c r="C17" s="18"/>
      <c r="D17" s="18"/>
      <c r="E17" s="18"/>
      <c r="F17" s="18"/>
      <c r="G17" s="12"/>
    </row>
    <row r="18" spans="1:7" s="13" customFormat="1" ht="12.75">
      <c r="A18" s="11"/>
      <c r="B18" s="12"/>
      <c r="C18" s="12"/>
      <c r="D18" s="12"/>
      <c r="E18" s="12"/>
      <c r="F18" s="12"/>
      <c r="G18" s="12"/>
    </row>
    <row r="19" spans="1:7" ht="37.5">
      <c r="A19" s="17"/>
      <c r="B19" s="18"/>
      <c r="C19" s="18"/>
      <c r="D19" s="18"/>
      <c r="E19" s="18"/>
      <c r="F19" s="18"/>
      <c r="G19" s="9"/>
    </row>
    <row r="20" spans="1:7" ht="30">
      <c r="A20" s="8"/>
      <c r="B20" s="10"/>
      <c r="C20" s="10"/>
      <c r="D20" s="10"/>
      <c r="E20" s="10"/>
      <c r="F20" s="10"/>
      <c r="G20" s="10"/>
    </row>
    <row r="21" spans="1:7" ht="30">
      <c r="A21" s="8"/>
      <c r="B21" s="10"/>
      <c r="C21" s="10"/>
      <c r="D21" s="10"/>
      <c r="E21" s="10"/>
      <c r="F21" s="10"/>
      <c r="G21" s="10"/>
    </row>
    <row r="22" spans="1:7" ht="30">
      <c r="A22" s="8"/>
      <c r="B22" s="10"/>
      <c r="C22" s="10"/>
      <c r="D22" s="10"/>
      <c r="E22" s="10"/>
      <c r="F22" s="10"/>
      <c r="G22" s="10"/>
    </row>
    <row r="23" spans="1:7" ht="30">
      <c r="A23" s="8"/>
      <c r="B23" s="10"/>
      <c r="C23" s="10"/>
      <c r="D23" s="10"/>
      <c r="E23" s="10"/>
      <c r="F23" s="10"/>
      <c r="G23" s="10"/>
    </row>
    <row r="24" spans="1:7" ht="30">
      <c r="A24" s="8"/>
      <c r="B24" s="10"/>
      <c r="C24" s="10"/>
      <c r="D24" s="10"/>
      <c r="E24" s="10"/>
      <c r="F24" s="10"/>
      <c r="G24" s="10"/>
    </row>
    <row r="25" spans="1:7" ht="30">
      <c r="A25" s="8"/>
      <c r="B25" s="10"/>
      <c r="C25" s="10"/>
      <c r="D25" s="10"/>
      <c r="E25" s="10"/>
      <c r="F25" s="10"/>
      <c r="G25" s="10"/>
    </row>
    <row r="26" spans="1:7" ht="30">
      <c r="A26" s="8"/>
      <c r="B26" s="10"/>
      <c r="C26" s="10"/>
      <c r="D26" s="10"/>
      <c r="E26" s="10"/>
      <c r="F26" s="10"/>
      <c r="G26" s="10"/>
    </row>
    <row r="27" spans="1:7" ht="30">
      <c r="A27" s="8"/>
      <c r="B27" s="10"/>
      <c r="C27" s="10"/>
      <c r="D27" s="10"/>
      <c r="E27" s="10"/>
      <c r="F27" s="10"/>
      <c r="G27" s="10"/>
    </row>
    <row r="28" spans="1:7" ht="30">
      <c r="A28" s="8"/>
      <c r="B28" s="10"/>
      <c r="C28" s="10"/>
      <c r="D28" s="10"/>
      <c r="E28" s="10"/>
      <c r="F28" s="10"/>
      <c r="G28" s="10"/>
    </row>
    <row r="29" spans="1:7" ht="30">
      <c r="A29" s="8"/>
      <c r="B29" s="10"/>
      <c r="C29" s="10"/>
      <c r="D29" s="10"/>
      <c r="E29" s="10"/>
      <c r="F29" s="10"/>
      <c r="G29" s="10"/>
    </row>
    <row r="30" spans="1:7" ht="30">
      <c r="A30" s="8"/>
      <c r="B30" s="10"/>
      <c r="C30" s="10"/>
      <c r="D30" s="10"/>
      <c r="E30" s="10"/>
      <c r="F30" s="10"/>
      <c r="G30" s="10"/>
    </row>
    <row r="31" spans="1:7" ht="30">
      <c r="A31" s="8"/>
      <c r="B31" s="10"/>
      <c r="C31" s="10"/>
      <c r="D31" s="10"/>
      <c r="E31" s="10"/>
      <c r="F31" s="10"/>
      <c r="G31" s="10"/>
    </row>
    <row r="32" spans="1:7" ht="30">
      <c r="A32" s="8"/>
      <c r="B32" s="10"/>
      <c r="C32" s="10"/>
      <c r="D32" s="10"/>
      <c r="E32" s="10"/>
      <c r="F32" s="10"/>
      <c r="G32" s="10"/>
    </row>
    <row r="33" spans="1:7" ht="30">
      <c r="A33" s="8"/>
      <c r="B33" s="10"/>
      <c r="C33" s="10"/>
      <c r="D33" s="10"/>
      <c r="E33" s="10"/>
      <c r="F33" s="10"/>
      <c r="G33" s="10"/>
    </row>
    <row r="34" spans="1:7" ht="30">
      <c r="A34" s="8"/>
      <c r="B34" s="10"/>
      <c r="C34" s="10"/>
      <c r="D34" s="10"/>
      <c r="E34" s="10"/>
      <c r="F34" s="10"/>
      <c r="G34" s="10"/>
    </row>
    <row r="35" spans="1:7" ht="30">
      <c r="A35" s="8"/>
      <c r="B35" s="10"/>
      <c r="C35" s="10"/>
      <c r="D35" s="10"/>
      <c r="E35" s="10"/>
      <c r="F35" s="10"/>
      <c r="G35" s="10"/>
    </row>
    <row r="36" spans="1:7" ht="30">
      <c r="A36" s="8"/>
      <c r="B36" s="10"/>
      <c r="C36" s="10"/>
      <c r="D36" s="10"/>
      <c r="E36" s="10"/>
      <c r="F36" s="10"/>
      <c r="G36" s="10"/>
    </row>
    <row r="37" spans="1:7" ht="30">
      <c r="A37" s="8"/>
      <c r="B37" s="10"/>
      <c r="C37" s="10"/>
      <c r="D37" s="10"/>
      <c r="E37" s="10"/>
      <c r="F37" s="10"/>
      <c r="G37" s="10"/>
    </row>
    <row r="38" spans="1:7" ht="30">
      <c r="A38" s="8"/>
      <c r="B38" s="10"/>
      <c r="C38" s="10"/>
      <c r="D38" s="10"/>
      <c r="E38" s="10"/>
      <c r="F38" s="10"/>
      <c r="G38" s="10"/>
    </row>
    <row r="39" spans="1:7" ht="30">
      <c r="A39" s="8"/>
      <c r="B39" s="10"/>
      <c r="C39" s="10"/>
      <c r="D39" s="10"/>
      <c r="E39" s="10"/>
      <c r="F39" s="10"/>
      <c r="G39" s="10"/>
    </row>
    <row r="40" spans="1:7" ht="30">
      <c r="A40" s="8"/>
      <c r="B40" s="10"/>
      <c r="C40" s="10"/>
      <c r="D40" s="10"/>
      <c r="E40" s="10"/>
      <c r="F40" s="10"/>
      <c r="G40" s="10"/>
    </row>
    <row r="41" spans="1:7" ht="30">
      <c r="A41" s="8"/>
      <c r="B41" s="10"/>
      <c r="C41" s="10"/>
      <c r="D41" s="10"/>
      <c r="E41" s="10"/>
      <c r="F41" s="10"/>
      <c r="G41" s="10"/>
    </row>
    <row r="42" spans="1:7" ht="30">
      <c r="A42" s="8"/>
      <c r="B42" s="10"/>
      <c r="C42" s="10"/>
      <c r="D42" s="10"/>
      <c r="E42" s="10"/>
      <c r="F42" s="10"/>
      <c r="G42" s="10"/>
    </row>
    <row r="43" spans="1:7" ht="30">
      <c r="A43" s="8"/>
      <c r="B43" s="10"/>
      <c r="C43" s="10"/>
      <c r="D43" s="10"/>
      <c r="E43" s="10"/>
      <c r="F43" s="10"/>
      <c r="G43" s="10"/>
    </row>
    <row r="44" spans="1:7" ht="30">
      <c r="A44" s="8"/>
      <c r="B44" s="10"/>
      <c r="C44" s="10"/>
      <c r="D44" s="10"/>
      <c r="E44" s="10"/>
      <c r="F44" s="10"/>
      <c r="G44" s="10"/>
    </row>
    <row r="45" spans="1:7" ht="30">
      <c r="A45" s="8"/>
      <c r="B45" s="10"/>
      <c r="C45" s="10"/>
      <c r="D45" s="10"/>
      <c r="E45" s="10"/>
      <c r="F45" s="10"/>
      <c r="G45" s="10"/>
    </row>
    <row r="46" spans="1:7" ht="30">
      <c r="A46" s="8"/>
      <c r="B46" s="10"/>
      <c r="C46" s="10"/>
      <c r="D46" s="10"/>
      <c r="E46" s="10"/>
      <c r="F46" s="10"/>
      <c r="G46" s="10"/>
    </row>
    <row r="47" spans="1:7" ht="30">
      <c r="A47" s="8"/>
      <c r="B47" s="10"/>
      <c r="C47" s="10"/>
      <c r="D47" s="10"/>
      <c r="E47" s="10"/>
      <c r="F47" s="10"/>
      <c r="G47" s="10"/>
    </row>
    <row r="48" spans="1:7" ht="30">
      <c r="A48" s="8"/>
      <c r="B48" s="10"/>
      <c r="C48" s="10"/>
      <c r="D48" s="10"/>
      <c r="E48" s="10"/>
      <c r="F48" s="10"/>
      <c r="G48" s="10"/>
    </row>
    <row r="49" spans="1:7" ht="30">
      <c r="A49" s="8"/>
      <c r="B49" s="10"/>
      <c r="C49" s="10"/>
      <c r="D49" s="10"/>
      <c r="E49" s="10"/>
      <c r="F49" s="10"/>
      <c r="G49" s="10"/>
    </row>
    <row r="50" spans="1:7" ht="30">
      <c r="A50" s="8"/>
      <c r="B50" s="10"/>
      <c r="C50" s="10"/>
      <c r="D50" s="10"/>
      <c r="E50" s="10"/>
      <c r="F50" s="10"/>
      <c r="G50" s="10"/>
    </row>
    <row r="51" spans="1:7" ht="30">
      <c r="A51" s="8"/>
      <c r="B51" s="10"/>
      <c r="C51" s="10"/>
      <c r="D51" s="10"/>
      <c r="E51" s="10"/>
      <c r="F51" s="10"/>
      <c r="G51" s="10"/>
    </row>
    <row r="52" spans="1:7" ht="30">
      <c r="A52" s="8"/>
      <c r="B52" s="10"/>
      <c r="C52" s="10"/>
      <c r="D52" s="10"/>
      <c r="E52" s="10"/>
      <c r="F52" s="10"/>
      <c r="G52" s="10"/>
    </row>
    <row r="53" spans="1:7" ht="30">
      <c r="A53" s="8"/>
      <c r="B53" s="10"/>
      <c r="C53" s="10"/>
      <c r="D53" s="10"/>
      <c r="E53" s="10"/>
      <c r="F53" s="10"/>
      <c r="G53" s="10"/>
    </row>
    <row r="54" spans="1:7" ht="30">
      <c r="A54" s="8"/>
      <c r="B54" s="10"/>
      <c r="C54" s="10"/>
      <c r="D54" s="10"/>
      <c r="E54" s="10"/>
      <c r="F54" s="10"/>
      <c r="G54" s="10"/>
    </row>
    <row r="55" spans="1:7" ht="30">
      <c r="A55" s="8"/>
      <c r="B55" s="10"/>
      <c r="C55" s="10"/>
      <c r="D55" s="10"/>
      <c r="E55" s="10"/>
      <c r="F55" s="10"/>
      <c r="G55" s="10"/>
    </row>
    <row r="56" spans="1:7" ht="30">
      <c r="A56" s="8"/>
      <c r="B56" s="10"/>
      <c r="C56" s="10"/>
      <c r="D56" s="10"/>
      <c r="E56" s="10"/>
      <c r="F56" s="10"/>
      <c r="G56" s="10"/>
    </row>
  </sheetData>
  <printOptions/>
  <pageMargins left="0" right="0" top="0" bottom="0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8"/>
  <sheetViews>
    <sheetView workbookViewId="0" topLeftCell="A1">
      <selection activeCell="A1" sqref="A1:R168"/>
    </sheetView>
  </sheetViews>
  <sheetFormatPr defaultColWidth="9.140625" defaultRowHeight="12.75"/>
  <cols>
    <col min="1" max="1" width="6.00390625" style="1" customWidth="1"/>
    <col min="2" max="2" width="30.28125" style="0" bestFit="1" customWidth="1"/>
    <col min="3" max="3" width="33.421875" style="0" bestFit="1" customWidth="1"/>
    <col min="4" max="4" width="3.28125" style="0" customWidth="1"/>
    <col min="5" max="5" width="6.140625" style="1" customWidth="1"/>
    <col min="6" max="6" width="26.140625" style="0" bestFit="1" customWidth="1"/>
    <col min="7" max="7" width="33.421875" style="0" bestFit="1" customWidth="1"/>
    <col min="8" max="8" width="23.57421875" style="0" bestFit="1" customWidth="1"/>
    <col min="9" max="9" width="26.00390625" style="0" bestFit="1" customWidth="1"/>
  </cols>
  <sheetData>
    <row r="2" ht="18">
      <c r="D2" s="2"/>
    </row>
    <row r="3" ht="18">
      <c r="D3" s="2"/>
    </row>
    <row r="5" spans="2:6" ht="18">
      <c r="B5" s="6"/>
      <c r="F5" s="6"/>
    </row>
    <row r="7" spans="1:7" ht="14.25">
      <c r="A7" s="5"/>
      <c r="B7" s="4"/>
      <c r="C7" s="4"/>
      <c r="D7" s="4"/>
      <c r="E7" s="5"/>
      <c r="F7" s="4"/>
      <c r="G7" s="4"/>
    </row>
    <row r="8" spans="1:7" ht="14.25">
      <c r="A8" s="3"/>
      <c r="B8" s="4"/>
      <c r="C8" s="4"/>
      <c r="D8" s="4"/>
      <c r="E8" s="3"/>
      <c r="F8" s="4"/>
      <c r="G8" s="4"/>
    </row>
    <row r="9" spans="1:7" ht="14.25">
      <c r="A9" s="3"/>
      <c r="B9" s="4"/>
      <c r="C9" s="4"/>
      <c r="D9" s="4"/>
      <c r="E9" s="3"/>
      <c r="F9" s="4"/>
      <c r="G9" s="4"/>
    </row>
    <row r="10" spans="1:7" ht="14.25">
      <c r="A10" s="3"/>
      <c r="B10" s="4"/>
      <c r="C10" s="4"/>
      <c r="D10" s="4"/>
      <c r="E10" s="3"/>
      <c r="F10" s="4"/>
      <c r="G10" s="4"/>
    </row>
    <row r="11" spans="1:7" ht="14.25">
      <c r="A11" s="3"/>
      <c r="B11" s="4"/>
      <c r="C11" s="4"/>
      <c r="D11" s="4"/>
      <c r="E11" s="3"/>
      <c r="F11" s="4"/>
      <c r="G11" s="4"/>
    </row>
    <row r="12" spans="1:7" ht="14.25">
      <c r="A12" s="3"/>
      <c r="B12" s="4"/>
      <c r="C12" s="4"/>
      <c r="D12" s="4"/>
      <c r="E12" s="3"/>
      <c r="F12" s="4"/>
      <c r="G12" s="4"/>
    </row>
    <row r="13" spans="1:7" ht="14.25">
      <c r="A13" s="3"/>
      <c r="B13" s="4"/>
      <c r="C13" s="4"/>
      <c r="D13" s="4"/>
      <c r="E13" s="3"/>
      <c r="F13" s="4"/>
      <c r="G13" s="4"/>
    </row>
    <row r="14" spans="1:7" ht="14.25">
      <c r="A14" s="3"/>
      <c r="B14" s="4"/>
      <c r="C14" s="4"/>
      <c r="D14" s="4"/>
      <c r="E14" s="3"/>
      <c r="F14" s="4"/>
      <c r="G14" s="4"/>
    </row>
    <row r="15" spans="1:7" ht="14.25">
      <c r="A15" s="3"/>
      <c r="B15" s="4"/>
      <c r="C15" s="4"/>
      <c r="D15" s="4"/>
      <c r="E15" s="3"/>
      <c r="F15" s="4"/>
      <c r="G15" s="4"/>
    </row>
    <row r="16" spans="1:7" ht="14.25">
      <c r="A16" s="3"/>
      <c r="B16" s="4"/>
      <c r="C16" s="4"/>
      <c r="D16" s="4"/>
      <c r="E16" s="3"/>
      <c r="F16" s="4"/>
      <c r="G16" s="4"/>
    </row>
    <row r="17" spans="1:7" ht="14.25">
      <c r="A17" s="3"/>
      <c r="B17" s="4"/>
      <c r="C17" s="4"/>
      <c r="D17" s="4"/>
      <c r="E17" s="3"/>
      <c r="F17" s="4"/>
      <c r="G17" s="4"/>
    </row>
    <row r="18" spans="1:7" ht="14.25">
      <c r="A18" s="3"/>
      <c r="B18" s="4"/>
      <c r="C18" s="4"/>
      <c r="D18" s="4"/>
      <c r="E18" s="3"/>
      <c r="F18" s="4"/>
      <c r="G18" s="4"/>
    </row>
    <row r="19" spans="1:7" ht="14.25">
      <c r="A19" s="3"/>
      <c r="B19" s="4"/>
      <c r="C19" s="4"/>
      <c r="D19" s="4"/>
      <c r="E19" s="3"/>
      <c r="F19" s="4"/>
      <c r="G19" s="4"/>
    </row>
    <row r="20" spans="1:7" ht="14.25">
      <c r="A20" s="3"/>
      <c r="B20" s="4"/>
      <c r="C20" s="4"/>
      <c r="D20" s="4"/>
      <c r="E20" s="3"/>
      <c r="F20" s="4"/>
      <c r="G20" s="4"/>
    </row>
    <row r="21" spans="1:7" ht="14.25">
      <c r="A21" s="3"/>
      <c r="B21" s="4"/>
      <c r="C21" s="4"/>
      <c r="D21" s="4"/>
      <c r="E21" s="3"/>
      <c r="F21" s="4"/>
      <c r="G21" s="4"/>
    </row>
    <row r="22" spans="1:7" ht="14.25">
      <c r="A22" s="3"/>
      <c r="B22" s="4"/>
      <c r="C22" s="4"/>
      <c r="D22" s="4"/>
      <c r="E22" s="3"/>
      <c r="F22" s="4"/>
      <c r="G22" s="4"/>
    </row>
    <row r="23" spans="1:7" ht="14.25">
      <c r="A23" s="3"/>
      <c r="B23" s="4"/>
      <c r="C23" s="4"/>
      <c r="D23" s="4"/>
      <c r="E23" s="3"/>
      <c r="F23" s="4"/>
      <c r="G23" s="4"/>
    </row>
    <row r="24" spans="1:7" ht="14.25">
      <c r="A24" s="3"/>
      <c r="B24" s="4"/>
      <c r="C24" s="4"/>
      <c r="D24" s="4"/>
      <c r="E24" s="3"/>
      <c r="F24" s="4"/>
      <c r="G24" s="4"/>
    </row>
    <row r="25" spans="1:7" ht="14.25">
      <c r="A25" s="3"/>
      <c r="B25" s="4"/>
      <c r="C25" s="4"/>
      <c r="D25" s="4"/>
      <c r="E25" s="3"/>
      <c r="F25" s="4"/>
      <c r="G25" s="4"/>
    </row>
    <row r="26" spans="1:7" ht="14.25">
      <c r="A26" s="3"/>
      <c r="B26" s="4"/>
      <c r="C26" s="4"/>
      <c r="D26" s="4"/>
      <c r="E26" s="3"/>
      <c r="F26" s="4"/>
      <c r="G26" s="4"/>
    </row>
    <row r="27" spans="1:7" ht="14.25">
      <c r="A27" s="3"/>
      <c r="B27" s="4"/>
      <c r="C27" s="4"/>
      <c r="D27" s="4"/>
      <c r="E27" s="3"/>
      <c r="F27" s="4"/>
      <c r="G27" s="4"/>
    </row>
    <row r="28" spans="1:7" ht="14.25">
      <c r="A28" s="3"/>
      <c r="B28" s="4"/>
      <c r="C28" s="4"/>
      <c r="D28" s="4"/>
      <c r="E28" s="3"/>
      <c r="F28" s="4"/>
      <c r="G28" s="4"/>
    </row>
    <row r="43" ht="18">
      <c r="D43" s="2"/>
    </row>
    <row r="44" ht="18">
      <c r="D44" s="2"/>
    </row>
    <row r="46" spans="2:6" ht="18">
      <c r="B46" s="6"/>
      <c r="F46" s="6"/>
    </row>
    <row r="48" spans="1:7" ht="14.25">
      <c r="A48" s="5"/>
      <c r="B48" s="4"/>
      <c r="C48" s="4"/>
      <c r="D48" s="4"/>
      <c r="E48" s="5"/>
      <c r="F48" s="4"/>
      <c r="G48" s="4"/>
    </row>
    <row r="87" ht="18">
      <c r="D87" s="2"/>
    </row>
    <row r="88" ht="18">
      <c r="D88" s="2"/>
    </row>
    <row r="90" spans="2:6" ht="18">
      <c r="B90" s="6"/>
      <c r="F90" s="6"/>
    </row>
    <row r="92" spans="1:7" ht="14.25">
      <c r="A92" s="5"/>
      <c r="B92" s="4"/>
      <c r="C92" s="4"/>
      <c r="D92" s="4"/>
      <c r="E92" s="5"/>
      <c r="F92" s="4"/>
      <c r="G92" s="4"/>
    </row>
    <row r="131" ht="18">
      <c r="D131" s="2"/>
    </row>
    <row r="132" ht="18">
      <c r="D132" s="2"/>
    </row>
    <row r="134" spans="2:6" ht="18">
      <c r="B134" s="6"/>
      <c r="F134" s="6"/>
    </row>
    <row r="136" spans="1:7" ht="14.25">
      <c r="A136" s="5"/>
      <c r="B136" s="4"/>
      <c r="C136" s="4"/>
      <c r="D136" s="4"/>
      <c r="E136" s="5"/>
      <c r="F136" s="4"/>
      <c r="G136" s="4"/>
    </row>
    <row r="175" ht="18">
      <c r="D175" s="2" t="s">
        <v>243</v>
      </c>
    </row>
    <row r="176" ht="18">
      <c r="D176" s="2" t="s">
        <v>244</v>
      </c>
    </row>
    <row r="178" spans="2:6" ht="18">
      <c r="B178" s="6" t="s">
        <v>0</v>
      </c>
      <c r="F178" s="6" t="s">
        <v>6</v>
      </c>
    </row>
    <row r="180" spans="1:7" ht="14.25">
      <c r="A180" s="5" t="s">
        <v>1</v>
      </c>
      <c r="B180" s="4" t="s">
        <v>2</v>
      </c>
      <c r="C180" s="4" t="s">
        <v>3</v>
      </c>
      <c r="D180" s="4"/>
      <c r="E180" s="5" t="s">
        <v>1</v>
      </c>
      <c r="F180" s="4" t="s">
        <v>2</v>
      </c>
      <c r="G180" s="4" t="s">
        <v>3</v>
      </c>
    </row>
    <row r="181" spans="1:7" ht="12.75">
      <c r="A181" s="1">
        <v>1</v>
      </c>
      <c r="B181" t="s">
        <v>151</v>
      </c>
      <c r="C181" t="s">
        <v>154</v>
      </c>
      <c r="E181" s="1">
        <v>1</v>
      </c>
      <c r="F181" t="s">
        <v>130</v>
      </c>
      <c r="G181" t="s">
        <v>126</v>
      </c>
    </row>
    <row r="182" spans="1:7" ht="12.75">
      <c r="A182" s="1">
        <v>2</v>
      </c>
      <c r="B182" t="s">
        <v>170</v>
      </c>
      <c r="C182" t="s">
        <v>172</v>
      </c>
      <c r="E182" s="1">
        <v>2</v>
      </c>
      <c r="F182" t="s">
        <v>61</v>
      </c>
      <c r="G182" t="s">
        <v>63</v>
      </c>
    </row>
    <row r="183" spans="1:7" ht="12.75">
      <c r="A183" s="1">
        <v>3</v>
      </c>
      <c r="B183" t="s">
        <v>165</v>
      </c>
      <c r="C183" t="s">
        <v>160</v>
      </c>
      <c r="E183" s="1">
        <v>3</v>
      </c>
      <c r="F183" t="s">
        <v>134</v>
      </c>
      <c r="G183" t="s">
        <v>126</v>
      </c>
    </row>
    <row r="184" spans="1:7" ht="12.75">
      <c r="A184" s="1">
        <v>4</v>
      </c>
      <c r="B184" t="s">
        <v>97</v>
      </c>
      <c r="C184" t="s">
        <v>96</v>
      </c>
      <c r="E184" s="1">
        <v>4</v>
      </c>
      <c r="F184" t="s">
        <v>224</v>
      </c>
      <c r="G184" t="s">
        <v>219</v>
      </c>
    </row>
    <row r="185" spans="1:7" ht="12.75">
      <c r="A185" s="1">
        <v>5</v>
      </c>
      <c r="B185" t="s">
        <v>65</v>
      </c>
      <c r="C185" t="s">
        <v>70</v>
      </c>
      <c r="E185" s="1">
        <v>5</v>
      </c>
      <c r="F185" t="s">
        <v>224</v>
      </c>
      <c r="G185" t="s">
        <v>219</v>
      </c>
    </row>
    <row r="186" spans="1:7" ht="12.75">
      <c r="A186" s="1">
        <v>6</v>
      </c>
      <c r="B186" t="s">
        <v>82</v>
      </c>
      <c r="C186" t="s">
        <v>87</v>
      </c>
      <c r="E186" s="1">
        <v>6</v>
      </c>
      <c r="F186" t="s">
        <v>135</v>
      </c>
      <c r="G186" t="s">
        <v>126</v>
      </c>
    </row>
    <row r="187" spans="1:7" ht="12.75">
      <c r="A187" s="1">
        <v>7</v>
      </c>
      <c r="B187" t="s">
        <v>123</v>
      </c>
      <c r="C187" t="s">
        <v>126</v>
      </c>
      <c r="E187" s="1">
        <v>7</v>
      </c>
      <c r="F187" t="s">
        <v>49</v>
      </c>
      <c r="G187" t="s">
        <v>48</v>
      </c>
    </row>
    <row r="188" spans="1:7" ht="12.75">
      <c r="A188" s="1">
        <v>8</v>
      </c>
      <c r="B188" t="s">
        <v>189</v>
      </c>
      <c r="C188" t="s">
        <v>188</v>
      </c>
      <c r="E188" s="1">
        <v>8</v>
      </c>
      <c r="F188" t="s">
        <v>226</v>
      </c>
      <c r="G188" t="s">
        <v>219</v>
      </c>
    </row>
    <row r="189" spans="1:7" ht="12.75">
      <c r="A189" s="1">
        <v>9</v>
      </c>
      <c r="B189" t="s">
        <v>40</v>
      </c>
      <c r="C189" t="s">
        <v>43</v>
      </c>
      <c r="E189" s="1">
        <v>9</v>
      </c>
      <c r="F189" t="s">
        <v>220</v>
      </c>
      <c r="G189" t="s">
        <v>219</v>
      </c>
    </row>
    <row r="190" spans="1:7" ht="12.75">
      <c r="A190" s="1">
        <v>10</v>
      </c>
      <c r="B190" t="s">
        <v>103</v>
      </c>
      <c r="C190" t="s">
        <v>96</v>
      </c>
      <c r="E190" s="1">
        <v>10</v>
      </c>
      <c r="F190" t="s">
        <v>221</v>
      </c>
      <c r="G190" t="s">
        <v>219</v>
      </c>
    </row>
    <row r="191" spans="1:7" ht="12.75">
      <c r="A191" s="1">
        <v>11</v>
      </c>
      <c r="B191" t="s">
        <v>144</v>
      </c>
      <c r="C191" t="s">
        <v>147</v>
      </c>
      <c r="E191" s="1">
        <v>11</v>
      </c>
      <c r="F191" t="s">
        <v>90</v>
      </c>
      <c r="G191" t="s">
        <v>91</v>
      </c>
    </row>
    <row r="192" spans="1:7" ht="12.75">
      <c r="A192" s="1">
        <v>12</v>
      </c>
      <c r="B192" t="s">
        <v>181</v>
      </c>
      <c r="C192" t="s">
        <v>182</v>
      </c>
      <c r="E192" s="1">
        <v>12</v>
      </c>
      <c r="F192" t="s">
        <v>223</v>
      </c>
      <c r="G192" t="s">
        <v>219</v>
      </c>
    </row>
    <row r="193" spans="1:7" ht="12.75">
      <c r="A193" s="1">
        <v>13</v>
      </c>
      <c r="B193" t="s">
        <v>124</v>
      </c>
      <c r="C193" t="s">
        <v>126</v>
      </c>
      <c r="E193" s="1">
        <v>13</v>
      </c>
      <c r="F193" t="s">
        <v>129</v>
      </c>
      <c r="G193" t="s">
        <v>126</v>
      </c>
    </row>
    <row r="194" spans="1:7" ht="12.75">
      <c r="A194" s="1">
        <v>14</v>
      </c>
      <c r="B194" t="s">
        <v>22</v>
      </c>
      <c r="C194" t="s">
        <v>23</v>
      </c>
      <c r="E194" s="1">
        <v>14</v>
      </c>
      <c r="F194" t="s">
        <v>72</v>
      </c>
      <c r="G194" t="s">
        <v>73</v>
      </c>
    </row>
    <row r="195" spans="1:7" ht="12.75">
      <c r="A195" s="1">
        <v>15</v>
      </c>
      <c r="B195" t="s">
        <v>121</v>
      </c>
      <c r="C195" t="s">
        <v>126</v>
      </c>
      <c r="E195" s="1">
        <v>15</v>
      </c>
      <c r="F195" t="s">
        <v>14</v>
      </c>
      <c r="G195" t="s">
        <v>11</v>
      </c>
    </row>
    <row r="196" spans="1:7" ht="12.75">
      <c r="A196" s="1">
        <v>16</v>
      </c>
      <c r="B196" t="s">
        <v>101</v>
      </c>
      <c r="C196" t="s">
        <v>96</v>
      </c>
      <c r="E196" s="1">
        <v>16</v>
      </c>
      <c r="F196" t="s">
        <v>157</v>
      </c>
      <c r="G196" t="s">
        <v>154</v>
      </c>
    </row>
    <row r="197" spans="1:7" ht="12.75">
      <c r="A197" s="1">
        <v>17</v>
      </c>
      <c r="B197" t="s">
        <v>191</v>
      </c>
      <c r="C197" t="s">
        <v>188</v>
      </c>
      <c r="E197" s="1">
        <v>17</v>
      </c>
      <c r="F197" t="s">
        <v>95</v>
      </c>
      <c r="G197" t="s">
        <v>96</v>
      </c>
    </row>
    <row r="198" spans="1:7" ht="12.75">
      <c r="A198" s="1">
        <v>18</v>
      </c>
      <c r="B198" t="s">
        <v>230</v>
      </c>
      <c r="C198" t="s">
        <v>34</v>
      </c>
      <c r="E198" s="1">
        <v>18</v>
      </c>
      <c r="F198" t="s">
        <v>131</v>
      </c>
      <c r="G198" t="s">
        <v>126</v>
      </c>
    </row>
    <row r="219" ht="18">
      <c r="D219" s="2" t="s">
        <v>243</v>
      </c>
    </row>
    <row r="220" ht="18">
      <c r="D220" s="2" t="s">
        <v>245</v>
      </c>
    </row>
    <row r="222" spans="2:6" ht="18">
      <c r="B222" s="6" t="s">
        <v>0</v>
      </c>
      <c r="F222" s="6" t="s">
        <v>6</v>
      </c>
    </row>
    <row r="224" spans="1:7" ht="14.25">
      <c r="A224" s="5" t="s">
        <v>1</v>
      </c>
      <c r="B224" s="4" t="s">
        <v>2</v>
      </c>
      <c r="C224" s="4" t="s">
        <v>3</v>
      </c>
      <c r="D224" s="4"/>
      <c r="E224" s="5" t="s">
        <v>1</v>
      </c>
      <c r="F224" s="4" t="s">
        <v>2</v>
      </c>
      <c r="G224" s="4" t="s">
        <v>3</v>
      </c>
    </row>
    <row r="225" spans="1:7" ht="12.75">
      <c r="A225" s="1">
        <v>1</v>
      </c>
      <c r="B225" t="s">
        <v>227</v>
      </c>
      <c r="C225" t="s">
        <v>228</v>
      </c>
      <c r="E225" s="1">
        <v>1</v>
      </c>
      <c r="F225" t="s">
        <v>88</v>
      </c>
      <c r="G225" t="s">
        <v>87</v>
      </c>
    </row>
    <row r="226" spans="1:7" ht="12.75">
      <c r="A226" s="1">
        <v>2</v>
      </c>
      <c r="B226" t="s">
        <v>237</v>
      </c>
      <c r="C226" t="s">
        <v>239</v>
      </c>
      <c r="E226" s="1">
        <v>2</v>
      </c>
      <c r="F226" t="s">
        <v>56</v>
      </c>
      <c r="G226" t="s">
        <v>59</v>
      </c>
    </row>
    <row r="227" spans="1:7" ht="12.75">
      <c r="A227" s="1">
        <v>3</v>
      </c>
      <c r="B227" t="s">
        <v>116</v>
      </c>
      <c r="C227" t="s">
        <v>126</v>
      </c>
      <c r="E227" s="1">
        <v>3</v>
      </c>
      <c r="F227" t="s">
        <v>225</v>
      </c>
      <c r="G227" t="s">
        <v>219</v>
      </c>
    </row>
    <row r="228" spans="1:7" ht="12.75">
      <c r="A228" s="1">
        <v>4</v>
      </c>
      <c r="B228" t="s">
        <v>78</v>
      </c>
      <c r="C228" t="s">
        <v>79</v>
      </c>
      <c r="E228" s="1">
        <v>4</v>
      </c>
      <c r="F228" t="s">
        <v>32</v>
      </c>
      <c r="G228" t="s">
        <v>34</v>
      </c>
    </row>
    <row r="229" spans="1:7" ht="12.75">
      <c r="A229" s="1">
        <v>5</v>
      </c>
      <c r="B229" t="s">
        <v>114</v>
      </c>
      <c r="C229" t="s">
        <v>126</v>
      </c>
      <c r="E229" s="1">
        <v>5</v>
      </c>
      <c r="F229" t="s">
        <v>4</v>
      </c>
      <c r="G229" t="s">
        <v>5</v>
      </c>
    </row>
    <row r="230" spans="1:7" ht="12.75">
      <c r="A230" s="1">
        <v>6</v>
      </c>
      <c r="B230" t="s">
        <v>214</v>
      </c>
      <c r="C230" t="s">
        <v>219</v>
      </c>
      <c r="E230" s="1">
        <v>6</v>
      </c>
      <c r="F230" t="s">
        <v>229</v>
      </c>
      <c r="G230" t="s">
        <v>34</v>
      </c>
    </row>
    <row r="231" spans="1:7" ht="12.75">
      <c r="A231" s="1">
        <v>7</v>
      </c>
      <c r="B231" t="s">
        <v>238</v>
      </c>
      <c r="C231" t="s">
        <v>239</v>
      </c>
      <c r="E231" s="1">
        <v>7</v>
      </c>
      <c r="F231" t="s">
        <v>54</v>
      </c>
      <c r="G231" t="s">
        <v>55</v>
      </c>
    </row>
    <row r="232" spans="1:7" ht="12.75">
      <c r="A232" s="1">
        <v>8</v>
      </c>
      <c r="B232" t="s">
        <v>115</v>
      </c>
      <c r="C232" t="s">
        <v>126</v>
      </c>
      <c r="E232" s="1">
        <v>8</v>
      </c>
      <c r="F232" t="s">
        <v>156</v>
      </c>
      <c r="G232" t="s">
        <v>154</v>
      </c>
    </row>
    <row r="233" spans="1:7" ht="12.75">
      <c r="A233" s="1">
        <v>9</v>
      </c>
      <c r="B233" t="s">
        <v>171</v>
      </c>
      <c r="C233" t="s">
        <v>172</v>
      </c>
      <c r="E233" s="1">
        <v>9</v>
      </c>
      <c r="F233" t="s">
        <v>58</v>
      </c>
      <c r="G233" t="s">
        <v>59</v>
      </c>
    </row>
    <row r="234" spans="1:7" ht="12.75">
      <c r="A234" s="1">
        <v>10</v>
      </c>
      <c r="B234" t="s">
        <v>67</v>
      </c>
      <c r="C234" t="s">
        <v>70</v>
      </c>
      <c r="E234" s="1">
        <v>10</v>
      </c>
      <c r="F234" t="s">
        <v>159</v>
      </c>
      <c r="G234" t="s">
        <v>160</v>
      </c>
    </row>
    <row r="235" spans="1:7" ht="12.75">
      <c r="A235" s="1">
        <v>11</v>
      </c>
      <c r="B235" t="s">
        <v>125</v>
      </c>
      <c r="C235" t="s">
        <v>126</v>
      </c>
      <c r="E235" s="1">
        <v>11</v>
      </c>
      <c r="F235" t="s">
        <v>94</v>
      </c>
      <c r="G235" t="s">
        <v>96</v>
      </c>
    </row>
    <row r="236" spans="1:7" ht="12.75">
      <c r="A236" s="1">
        <v>12</v>
      </c>
      <c r="B236" t="s">
        <v>119</v>
      </c>
      <c r="C236" t="s">
        <v>126</v>
      </c>
      <c r="E236" s="1">
        <v>12</v>
      </c>
      <c r="F236" t="s">
        <v>132</v>
      </c>
      <c r="G236" t="s">
        <v>126</v>
      </c>
    </row>
    <row r="237" spans="1:7" ht="12.75">
      <c r="A237" s="1">
        <v>13</v>
      </c>
      <c r="B237" t="s">
        <v>141</v>
      </c>
      <c r="C237" t="s">
        <v>139</v>
      </c>
      <c r="E237" s="1">
        <v>13</v>
      </c>
      <c r="F237" t="s">
        <v>62</v>
      </c>
      <c r="G237" t="s">
        <v>63</v>
      </c>
    </row>
    <row r="238" spans="1:7" ht="12.75">
      <c r="A238" s="1">
        <v>14</v>
      </c>
      <c r="B238" t="s">
        <v>77</v>
      </c>
      <c r="C238" t="s">
        <v>79</v>
      </c>
      <c r="E238" s="1">
        <v>14</v>
      </c>
      <c r="F238" t="s">
        <v>128</v>
      </c>
      <c r="G238" t="s">
        <v>126</v>
      </c>
    </row>
    <row r="239" spans="1:7" ht="12.75">
      <c r="A239" s="1">
        <v>15</v>
      </c>
      <c r="B239" t="s">
        <v>8</v>
      </c>
      <c r="C239" t="s">
        <v>11</v>
      </c>
      <c r="E239" s="1">
        <v>15</v>
      </c>
      <c r="F239" t="s">
        <v>13</v>
      </c>
      <c r="G239" t="s">
        <v>11</v>
      </c>
    </row>
    <row r="240" spans="1:7" ht="12.75">
      <c r="A240" s="1">
        <v>16</v>
      </c>
      <c r="B240" t="s">
        <v>19</v>
      </c>
      <c r="C240" t="s">
        <v>23</v>
      </c>
      <c r="E240" s="1">
        <v>16</v>
      </c>
      <c r="F240" t="s">
        <v>222</v>
      </c>
      <c r="G240" t="s">
        <v>219</v>
      </c>
    </row>
    <row r="241" spans="1:7" ht="12.75">
      <c r="A241" s="1">
        <v>17</v>
      </c>
      <c r="B241" t="s">
        <v>35</v>
      </c>
      <c r="C241" t="s">
        <v>36</v>
      </c>
      <c r="E241" s="1">
        <v>17</v>
      </c>
      <c r="F241" t="s">
        <v>44</v>
      </c>
      <c r="G241" t="s">
        <v>43</v>
      </c>
    </row>
    <row r="242" spans="1:7" ht="12.75">
      <c r="A242" s="1">
        <v>18</v>
      </c>
      <c r="B242" t="s">
        <v>193</v>
      </c>
      <c r="C242" t="s">
        <v>188</v>
      </c>
      <c r="E242" s="1">
        <v>18</v>
      </c>
      <c r="F242" t="s">
        <v>242</v>
      </c>
      <c r="G242" t="s">
        <v>239</v>
      </c>
    </row>
    <row r="243" spans="1:7" ht="12.75">
      <c r="A243" s="1">
        <v>19</v>
      </c>
      <c r="B243" t="s">
        <v>167</v>
      </c>
      <c r="C243" t="s">
        <v>160</v>
      </c>
      <c r="E243" s="1">
        <v>19</v>
      </c>
      <c r="F243" t="s">
        <v>148</v>
      </c>
      <c r="G243" t="s">
        <v>147</v>
      </c>
    </row>
    <row r="244" spans="1:7" ht="12.75">
      <c r="A244" s="1">
        <v>20</v>
      </c>
      <c r="B244" t="s">
        <v>208</v>
      </c>
      <c r="C244" t="s">
        <v>219</v>
      </c>
      <c r="E244" s="1">
        <v>20</v>
      </c>
      <c r="F244" t="s">
        <v>60</v>
      </c>
      <c r="G244" t="s">
        <v>63</v>
      </c>
    </row>
    <row r="245" spans="1:7" ht="12.75">
      <c r="A245" s="1">
        <v>21</v>
      </c>
      <c r="B245" t="s">
        <v>161</v>
      </c>
      <c r="C245" t="s">
        <v>160</v>
      </c>
      <c r="E245" s="1">
        <v>21</v>
      </c>
      <c r="F245" t="s">
        <v>155</v>
      </c>
      <c r="G245" t="s">
        <v>154</v>
      </c>
    </row>
    <row r="263" ht="18">
      <c r="D263" s="2" t="s">
        <v>243</v>
      </c>
    </row>
    <row r="264" ht="18">
      <c r="D264" s="2" t="s">
        <v>246</v>
      </c>
    </row>
    <row r="266" spans="2:6" ht="18">
      <c r="B266" s="6" t="s">
        <v>0</v>
      </c>
      <c r="F266" s="6" t="s">
        <v>6</v>
      </c>
    </row>
    <row r="268" spans="1:7" ht="14.25">
      <c r="A268" s="5" t="s">
        <v>1</v>
      </c>
      <c r="B268" s="4" t="s">
        <v>2</v>
      </c>
      <c r="C268" s="4" t="s">
        <v>3</v>
      </c>
      <c r="D268" s="4"/>
      <c r="E268" s="5" t="s">
        <v>1</v>
      </c>
      <c r="F268" s="4" t="s">
        <v>2</v>
      </c>
      <c r="G268" s="4" t="s">
        <v>3</v>
      </c>
    </row>
    <row r="269" spans="1:7" ht="12.75">
      <c r="A269" s="1">
        <v>1</v>
      </c>
      <c r="B269" t="s">
        <v>210</v>
      </c>
      <c r="C269" t="s">
        <v>219</v>
      </c>
      <c r="E269" s="1">
        <v>1</v>
      </c>
      <c r="F269" t="s">
        <v>142</v>
      </c>
      <c r="G269" t="s">
        <v>139</v>
      </c>
    </row>
    <row r="270" spans="1:7" ht="12.75">
      <c r="A270" s="1">
        <v>2</v>
      </c>
      <c r="B270" t="s">
        <v>66</v>
      </c>
      <c r="C270" t="s">
        <v>70</v>
      </c>
      <c r="E270" s="1">
        <v>2</v>
      </c>
      <c r="F270" t="s">
        <v>92</v>
      </c>
      <c r="G270" t="s">
        <v>93</v>
      </c>
    </row>
    <row r="271" spans="1:7" ht="12.75">
      <c r="A271" s="1">
        <v>3</v>
      </c>
      <c r="B271" t="s">
        <v>192</v>
      </c>
      <c r="C271" t="s">
        <v>188</v>
      </c>
      <c r="E271" s="1">
        <v>3</v>
      </c>
      <c r="F271" t="s">
        <v>12</v>
      </c>
      <c r="G271" t="s">
        <v>11</v>
      </c>
    </row>
    <row r="272" spans="1:7" ht="12.75">
      <c r="A272" s="1">
        <v>4</v>
      </c>
      <c r="B272" t="s">
        <v>69</v>
      </c>
      <c r="C272" t="s">
        <v>70</v>
      </c>
      <c r="E272" s="1">
        <v>4</v>
      </c>
      <c r="F272" t="s">
        <v>240</v>
      </c>
      <c r="G272" t="s">
        <v>239</v>
      </c>
    </row>
    <row r="273" spans="1:7" ht="12.75">
      <c r="A273" s="1">
        <v>5</v>
      </c>
      <c r="B273" t="s">
        <v>37</v>
      </c>
      <c r="C273" t="s">
        <v>38</v>
      </c>
      <c r="E273" s="1">
        <v>5</v>
      </c>
      <c r="F273" t="s">
        <v>24</v>
      </c>
      <c r="G273" t="s">
        <v>23</v>
      </c>
    </row>
    <row r="274" spans="1:7" ht="12.75">
      <c r="A274" s="1">
        <v>6</v>
      </c>
      <c r="B274" t="s">
        <v>186</v>
      </c>
      <c r="C274" t="s">
        <v>187</v>
      </c>
      <c r="E274" s="1">
        <v>6</v>
      </c>
      <c r="F274" t="s">
        <v>195</v>
      </c>
      <c r="G274" t="s">
        <v>196</v>
      </c>
    </row>
    <row r="275" spans="1:7" ht="12.75">
      <c r="A275" s="1">
        <v>7</v>
      </c>
      <c r="B275" t="s">
        <v>217</v>
      </c>
      <c r="C275" t="s">
        <v>219</v>
      </c>
      <c r="E275" s="1">
        <v>7</v>
      </c>
      <c r="F275" t="s">
        <v>57</v>
      </c>
      <c r="G275" t="s">
        <v>59</v>
      </c>
    </row>
    <row r="276" spans="1:7" ht="12.75">
      <c r="A276" s="1">
        <v>8</v>
      </c>
      <c r="B276" t="s">
        <v>28</v>
      </c>
      <c r="C276" t="s">
        <v>29</v>
      </c>
      <c r="E276" s="1">
        <v>8</v>
      </c>
      <c r="F276" t="s">
        <v>25</v>
      </c>
      <c r="G276" t="s">
        <v>23</v>
      </c>
    </row>
    <row r="277" spans="1:7" ht="12.75">
      <c r="A277" s="1">
        <v>9</v>
      </c>
      <c r="B277" t="s">
        <v>45</v>
      </c>
      <c r="C277" t="s">
        <v>48</v>
      </c>
      <c r="E277" s="1">
        <v>9</v>
      </c>
      <c r="F277" t="s">
        <v>158</v>
      </c>
      <c r="G277" t="s">
        <v>154</v>
      </c>
    </row>
    <row r="278" spans="1:7" ht="12.75">
      <c r="A278" s="1">
        <v>10</v>
      </c>
      <c r="B278" t="s">
        <v>50</v>
      </c>
      <c r="C278" t="s">
        <v>51</v>
      </c>
      <c r="E278" s="1">
        <v>10</v>
      </c>
      <c r="F278" t="s">
        <v>15</v>
      </c>
      <c r="G278" t="s">
        <v>11</v>
      </c>
    </row>
    <row r="279" spans="1:7" ht="12.75">
      <c r="A279" s="1">
        <v>11</v>
      </c>
      <c r="B279" t="s">
        <v>236</v>
      </c>
      <c r="C279" t="s">
        <v>239</v>
      </c>
      <c r="E279" s="1">
        <v>11</v>
      </c>
      <c r="F279" t="s">
        <v>33</v>
      </c>
      <c r="G279" t="s">
        <v>34</v>
      </c>
    </row>
    <row r="280" spans="1:7" ht="12.75">
      <c r="A280" s="1">
        <v>12</v>
      </c>
      <c r="B280" t="s">
        <v>247</v>
      </c>
      <c r="C280" t="s">
        <v>175</v>
      </c>
      <c r="E280" s="1">
        <v>12</v>
      </c>
      <c r="F280" t="s">
        <v>143</v>
      </c>
      <c r="G280" t="s">
        <v>139</v>
      </c>
    </row>
    <row r="281" spans="1:7" ht="12.75">
      <c r="A281" s="1">
        <v>13</v>
      </c>
      <c r="B281" t="s">
        <v>162</v>
      </c>
      <c r="C281" t="s">
        <v>160</v>
      </c>
      <c r="E281" s="1">
        <v>13</v>
      </c>
      <c r="F281" t="s">
        <v>89</v>
      </c>
      <c r="G281" t="s">
        <v>87</v>
      </c>
    </row>
    <row r="282" spans="1:7" ht="12.75">
      <c r="A282" s="1">
        <v>14</v>
      </c>
      <c r="B282" t="s">
        <v>146</v>
      </c>
      <c r="C282" t="s">
        <v>147</v>
      </c>
      <c r="E282" s="1">
        <v>14</v>
      </c>
      <c r="F282" t="s">
        <v>136</v>
      </c>
      <c r="G282" t="s">
        <v>126</v>
      </c>
    </row>
    <row r="283" spans="1:7" ht="12.75">
      <c r="A283" s="1">
        <v>15</v>
      </c>
      <c r="B283" t="s">
        <v>152</v>
      </c>
      <c r="C283" t="s">
        <v>154</v>
      </c>
      <c r="E283" s="1">
        <v>15</v>
      </c>
      <c r="F283" t="s">
        <v>26</v>
      </c>
      <c r="G283" t="s">
        <v>23</v>
      </c>
    </row>
    <row r="284" spans="1:7" ht="12.75">
      <c r="A284" s="1">
        <v>16</v>
      </c>
      <c r="B284" t="s">
        <v>111</v>
      </c>
      <c r="C284" t="s">
        <v>126</v>
      </c>
      <c r="E284" s="1">
        <v>16</v>
      </c>
      <c r="F284" t="s">
        <v>71</v>
      </c>
      <c r="G284" t="s">
        <v>73</v>
      </c>
    </row>
    <row r="285" spans="1:7" ht="12.75">
      <c r="A285" s="1">
        <v>17</v>
      </c>
      <c r="B285" t="s">
        <v>108</v>
      </c>
      <c r="C285" t="s">
        <v>126</v>
      </c>
      <c r="E285" s="1">
        <v>17</v>
      </c>
      <c r="F285" t="s">
        <v>133</v>
      </c>
      <c r="G285" t="s">
        <v>126</v>
      </c>
    </row>
    <row r="286" spans="1:7" ht="12.75">
      <c r="A286" s="1">
        <v>18</v>
      </c>
      <c r="B286" t="s">
        <v>7</v>
      </c>
      <c r="C286" t="s">
        <v>11</v>
      </c>
      <c r="E286" s="1">
        <v>18</v>
      </c>
      <c r="F286" t="s">
        <v>241</v>
      </c>
      <c r="G286" t="s">
        <v>239</v>
      </c>
    </row>
    <row r="287" spans="1:3" ht="12.75">
      <c r="A287" s="1">
        <v>19</v>
      </c>
      <c r="B287" t="s">
        <v>218</v>
      </c>
      <c r="C287" t="s">
        <v>219</v>
      </c>
    </row>
    <row r="288" spans="1:3" ht="12.75">
      <c r="A288" s="1">
        <v>20</v>
      </c>
      <c r="B288" t="s">
        <v>248</v>
      </c>
      <c r="C288" t="s">
        <v>249</v>
      </c>
    </row>
  </sheetData>
  <printOptions/>
  <pageMargins left="0" right="0" top="0.25" bottom="0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spiru_haret2006</cp:lastModifiedBy>
  <cp:lastPrinted>2006-03-12T15:11:41Z</cp:lastPrinted>
  <dcterms:created xsi:type="dcterms:W3CDTF">2006-03-07T08:35:24Z</dcterms:created>
  <dcterms:modified xsi:type="dcterms:W3CDTF">2006-03-12T15:13:03Z</dcterms:modified>
  <cp:category/>
  <cp:version/>
  <cp:contentType/>
  <cp:contentStatus/>
</cp:coreProperties>
</file>