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7755"/>
  </bookViews>
  <sheets>
    <sheet name="VIII" sheetId="1" r:id="rId1"/>
    <sheet name="IX" sheetId="2" r:id="rId2"/>
    <sheet name="X" sheetId="3" r:id="rId3"/>
    <sheet name="XI" sheetId="4" r:id="rId4"/>
    <sheet name="XII" sheetId="5" r:id="rId5"/>
  </sheets>
  <definedNames>
    <definedName name="_xlnm._FilterDatabase" localSheetId="1" hidden="1">IX!$H$10:$H$48</definedName>
    <definedName name="_xlnm._FilterDatabase" localSheetId="0" hidden="1">VIII!$B$10:$B$51</definedName>
    <definedName name="_xlnm._FilterDatabase" localSheetId="2" hidden="1">X!$H$10:$H$26</definedName>
    <definedName name="_xlnm._FilterDatabase" localSheetId="3" hidden="1">XI!$H$9:$H$24</definedName>
    <definedName name="_xlnm._FilterDatabase" localSheetId="4" hidden="1">XII!$H$10:$H$29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" l="1"/>
  <c r="H34" i="1"/>
  <c r="H28" i="2"/>
  <c r="H15" i="2"/>
  <c r="H12" i="2"/>
  <c r="H12" i="3"/>
  <c r="H25" i="3"/>
  <c r="H11" i="4"/>
  <c r="H21" i="5"/>
  <c r="H48" i="1"/>
  <c r="H45" i="1"/>
  <c r="H47" i="1"/>
  <c r="H26" i="5" l="1"/>
  <c r="H25" i="5"/>
  <c r="H24" i="5"/>
  <c r="H14" i="5"/>
  <c r="H15" i="5"/>
  <c r="H12" i="5"/>
  <c r="H23" i="5"/>
  <c r="H17" i="5"/>
  <c r="H18" i="5"/>
  <c r="H28" i="5"/>
  <c r="H20" i="5"/>
  <c r="H19" i="5"/>
  <c r="H11" i="5"/>
  <c r="H29" i="5"/>
  <c r="H22" i="5"/>
  <c r="H27" i="5"/>
  <c r="H16" i="5"/>
  <c r="H13" i="5"/>
  <c r="H14" i="4"/>
  <c r="H18" i="4"/>
  <c r="H16" i="4"/>
  <c r="H22" i="4"/>
  <c r="H20" i="4"/>
  <c r="H19" i="4"/>
  <c r="H15" i="4"/>
  <c r="H24" i="4"/>
  <c r="H17" i="4"/>
  <c r="H23" i="4"/>
  <c r="H21" i="4"/>
  <c r="H10" i="4"/>
  <c r="H12" i="4"/>
  <c r="H13" i="4"/>
  <c r="H17" i="3"/>
  <c r="H21" i="3"/>
  <c r="H26" i="3"/>
  <c r="H14" i="3"/>
  <c r="H15" i="3"/>
  <c r="H11" i="3"/>
  <c r="H13" i="3"/>
  <c r="H24" i="3"/>
  <c r="H18" i="3"/>
  <c r="H16" i="3"/>
  <c r="H23" i="3"/>
  <c r="H22" i="3"/>
  <c r="H20" i="3"/>
  <c r="H27" i="2"/>
  <c r="H25" i="2"/>
  <c r="H29" i="2"/>
  <c r="H24" i="2"/>
  <c r="H23" i="2"/>
  <c r="H26" i="2"/>
  <c r="H22" i="2"/>
  <c r="H21" i="2"/>
  <c r="H30" i="2"/>
  <c r="H13" i="2"/>
  <c r="H14" i="2"/>
  <c r="H11" i="2"/>
  <c r="H19" i="2"/>
  <c r="H18" i="2"/>
  <c r="H17" i="2"/>
  <c r="H20" i="2"/>
  <c r="H16" i="2"/>
  <c r="H22" i="1"/>
  <c r="H21" i="1"/>
  <c r="H20" i="1"/>
  <c r="H42" i="1"/>
  <c r="H43" i="1"/>
  <c r="H35" i="1"/>
  <c r="H26" i="1"/>
  <c r="H25" i="1"/>
  <c r="H12" i="1"/>
  <c r="H33" i="1"/>
  <c r="H16" i="1"/>
  <c r="H29" i="1"/>
  <c r="H39" i="1"/>
  <c r="H30" i="1"/>
  <c r="H32" i="1"/>
  <c r="H37" i="1"/>
  <c r="H38" i="1"/>
  <c r="H36" i="1"/>
  <c r="H18" i="1"/>
  <c r="H24" i="1"/>
  <c r="H41" i="1"/>
  <c r="H19" i="1"/>
  <c r="H31" i="1"/>
  <c r="H17" i="1"/>
  <c r="H13" i="1"/>
  <c r="H15" i="1"/>
  <c r="H23" i="1"/>
  <c r="H46" i="1"/>
  <c r="H14" i="1"/>
  <c r="H27" i="1"/>
  <c r="H51" i="1"/>
  <c r="H49" i="1"/>
  <c r="H40" i="1"/>
  <c r="H28" i="1"/>
  <c r="H50" i="1"/>
  <c r="H44" i="1"/>
  <c r="H11" i="1"/>
</calcChain>
</file>

<file path=xl/sharedStrings.xml><?xml version="1.0" encoding="utf-8"?>
<sst xmlns="http://schemas.openxmlformats.org/spreadsheetml/2006/main" count="535" uniqueCount="211">
  <si>
    <t>NUMELE ȘI PRENUMELE ELEVULUI</t>
  </si>
  <si>
    <t>DUMITRACHE ALEXANDRA</t>
  </si>
  <si>
    <t>POSTOLE ADRIANA</t>
  </si>
  <si>
    <t>POPESCU ANDREEA</t>
  </si>
  <si>
    <t>CARAULĂ IRINA ELENA</t>
  </si>
  <si>
    <t>ANGHEL ROXANA GEORGIANA</t>
  </si>
  <si>
    <t>BRICI VERONICA GABRIELA</t>
  </si>
  <si>
    <t>COJOCARIU ANTONIA RALUCA</t>
  </si>
  <si>
    <t>FODOR ANDRADA MARIA</t>
  </si>
  <si>
    <t>IFTIMI CLAUDIA MADALINA</t>
  </si>
  <si>
    <t>ENACHE MARIA GEORGIANA</t>
  </si>
  <si>
    <t>MUHSCINA IRINA MARIA</t>
  </si>
  <si>
    <t>CHIRIȚĂ GIORGIANA</t>
  </si>
  <si>
    <t>UZUM GABRIEL</t>
  </si>
  <si>
    <t>COCIS  MIHAELA</t>
  </si>
  <si>
    <t>CURTAMET IXAN</t>
  </si>
  <si>
    <t>ARDELEANU MIHAI</t>
  </si>
  <si>
    <t>OSMAN MELEK</t>
  </si>
  <si>
    <t>PANTELIMON GEORGE</t>
  </si>
  <si>
    <t>RASINAR LAURA MARIA</t>
  </si>
  <si>
    <t>COMAN LAURENȚIU</t>
  </si>
  <si>
    <t>CAPALB ALBERT</t>
  </si>
  <si>
    <t>LECA IOANA ALEXANDRA</t>
  </si>
  <si>
    <t>BLIDARU AURELIA ELENA</t>
  </si>
  <si>
    <t>CORÂŢU COSMINA  PAULA</t>
  </si>
  <si>
    <t>PINTILII CRISTINA ANDREEA</t>
  </si>
  <si>
    <t>REZEANU IOANA ANDREEA</t>
  </si>
  <si>
    <t>VAZOC MIHAI EDUARD</t>
  </si>
  <si>
    <t>POPESCU LAURA</t>
  </si>
  <si>
    <t>BURCEA CONSTANTIN</t>
  </si>
  <si>
    <t>TOMA ELENA</t>
  </si>
  <si>
    <t>CIUCARDEL GABRIEL</t>
  </si>
  <si>
    <t>UNITATEA DE ÎNVĂȚĂMÂNT</t>
  </si>
  <si>
    <t>LICEUL TEORETIC TRAIAN</t>
  </si>
  <si>
    <t>ȘCOALA GIMNAZIALĂ NR. 28, DAN BARBILIAN</t>
  </si>
  <si>
    <t xml:space="preserve">LICEUL TEORETIC ,,DECEBAL" </t>
  </si>
  <si>
    <t>COLEGIUL NATIONAL MIRCEA CEL BATRAN</t>
  </si>
  <si>
    <t xml:space="preserve">ȘCOALA GIMNAZIALĂ NR. 18 „JEAN BART” </t>
  </si>
  <si>
    <t>LICEUL TEORETIC LUCIAN BLAGA</t>
  </si>
  <si>
    <t>SCOALA" MIRCEA ELIADE"</t>
  </si>
  <si>
    <t>SCOALA GIMNAZIALA ,,CONSTANTIN BRANCUSI"</t>
  </si>
  <si>
    <t>SCOALA GIMNAZIALĂ "ION BORCEA"</t>
  </si>
  <si>
    <t>ȘCOALA GIMNAZIALĂ NR.1</t>
  </si>
  <si>
    <t>SCOALA GIMNAZIALA NR. 17 ION MINULESCU</t>
  </si>
  <si>
    <t>SCOALA GIMNAZIALA VICEAMIRAL IOAN MURGESCU</t>
  </si>
  <si>
    <t xml:space="preserve">ȘCOALA GIMNAZIALĂ NR. 29 ,,MIHAI VITEAZUL" </t>
  </si>
  <si>
    <t xml:space="preserve">ȘCOALA GIMNAZIALĂ "LUCIAN GRIGORESCU" </t>
  </si>
  <si>
    <t xml:space="preserve">ŞCOALA GIMNAZIALĂ NR. 1 </t>
  </si>
  <si>
    <t>ŞCOALA GIMNAZIALĂ NR. 2</t>
  </si>
  <si>
    <t>ŞCOALA GIMNAZIALĂ NR. 3</t>
  </si>
  <si>
    <t xml:space="preserve">SCOALA GIMNAZIALA ,,MIHAI EMINESCU" </t>
  </si>
  <si>
    <t xml:space="preserve">SCOALA GIMNAZIALA ,,NICHITA STANESCU" </t>
  </si>
  <si>
    <t>LOCALITATEA</t>
  </si>
  <si>
    <t>CONSTANTA</t>
  </si>
  <si>
    <t>CONSTANȚA</t>
  </si>
  <si>
    <t>CERNAVODA</t>
  </si>
  <si>
    <t>MEDGIDIA</t>
  </si>
  <si>
    <t>AGIGEA</t>
  </si>
  <si>
    <t>DOROBANTU COM NICOLAE BALCESCU</t>
  </si>
  <si>
    <t>CONATANTA</t>
  </si>
  <si>
    <t>VALU LUI TRAIAN</t>
  </si>
  <si>
    <t>TUZLA</t>
  </si>
  <si>
    <t>COSTINESTI</t>
  </si>
  <si>
    <t>MERENI</t>
  </si>
  <si>
    <t>NECULA LILIANA</t>
  </si>
  <si>
    <t>NICOLAI GEORGIAN</t>
  </si>
  <si>
    <t>CAZACU STELIANA</t>
  </si>
  <si>
    <t>HRITCU CLAUDIA</t>
  </si>
  <si>
    <t>BUSUIOC LOREDANA-MARIA</t>
  </si>
  <si>
    <t>COSMEANU ANDREEA</t>
  </si>
  <si>
    <t>OMER SIBEL</t>
  </si>
  <si>
    <t>APOSTOL TEODORA</t>
  </si>
  <si>
    <t>LEFTERICĂ CORNELIA</t>
  </si>
  <si>
    <t>BUCUR MIHAI</t>
  </si>
  <si>
    <t>PETROV CRISTIAN</t>
  </si>
  <si>
    <t>MANOLE ANDREEA</t>
  </si>
  <si>
    <t>ENE CĂTĂLINA-IULIANA</t>
  </si>
  <si>
    <t>MATEI OANA EMILIA</t>
  </si>
  <si>
    <t>OLESEFSCHI MARIA</t>
  </si>
  <si>
    <t>NOTA PROBA TEORETICA</t>
  </si>
  <si>
    <t>NOTA PROBA PRACTICA</t>
  </si>
  <si>
    <t>NOTA FINALA</t>
  </si>
  <si>
    <t>NUME ȘI PRENUME ELEV</t>
  </si>
  <si>
    <t>NUME ȘI PRENUME PROFESOR</t>
  </si>
  <si>
    <t>NR.CRT.</t>
  </si>
  <si>
    <t xml:space="preserve">ABDUL-GANI ZEIŞAN BIANCA </t>
  </si>
  <si>
    <t>BARNOSCHI ANDREI ALEXANDRU</t>
  </si>
  <si>
    <t>COROI GABRIELA CARMEN</t>
  </si>
  <si>
    <t>VIOREANU LIVIU</t>
  </si>
  <si>
    <t>ADAM  FLAVIA</t>
  </si>
  <si>
    <t>BUZATU TEODORA MARIA</t>
  </si>
  <si>
    <t>STAMATE SEBASTIAN</t>
  </si>
  <si>
    <t>CN MIRCEA CEL BATRAN</t>
  </si>
  <si>
    <t xml:space="preserve">COLEGIUL COMERCIAL CAROL I </t>
  </si>
  <si>
    <t xml:space="preserve">LICEUL TEORETIC DECEBAL </t>
  </si>
  <si>
    <t>DANILA AURELIA</t>
  </si>
  <si>
    <t>MIREA EMILIA</t>
  </si>
  <si>
    <t>MERGEANI SULTANA</t>
  </si>
  <si>
    <t>DUMITRU IULIANA AURELIA</t>
  </si>
  <si>
    <t>ISPAS-SAVA VANESSA MARIA</t>
  </si>
  <si>
    <t>LĂCĂTUŞU ADINA</t>
  </si>
  <si>
    <t>BACIU DIANA GEORGIANA</t>
  </si>
  <si>
    <t>POPA VLAD</t>
  </si>
  <si>
    <t>STANCU IOANA</t>
  </si>
  <si>
    <t>GUL FATIH MEHMET</t>
  </si>
  <si>
    <t>FLOREA ADINA MARIA</t>
  </si>
  <si>
    <t xml:space="preserve">LICEUL TEORETIC CALLATIS  </t>
  </si>
  <si>
    <t xml:space="preserve">COLEGIUL TEHNIC DE MARINA ,,ALEXANDRU IOAN CUZA" </t>
  </si>
  <si>
    <t>COLEGIUL NATIONAL "MIHAI EMINESCU"</t>
  </si>
  <si>
    <t>NUME ȘI PRENUME ELEVULUI</t>
  </si>
  <si>
    <t>MANGALIA</t>
  </si>
  <si>
    <t>HAN GETA</t>
  </si>
  <si>
    <t>CAZACU DUMITRA</t>
  </si>
  <si>
    <t>ILIE CLAUDIA</t>
  </si>
  <si>
    <t>CETI TEODORA</t>
  </si>
  <si>
    <t>VINTILĂ ALINA CRISTINA</t>
  </si>
  <si>
    <t>SION MADALINA IOANA</t>
  </si>
  <si>
    <t>DOBRIN GEORGE COSTIN</t>
  </si>
  <si>
    <t>CHIRILA CRINA DANIELA</t>
  </si>
  <si>
    <t>PERETEANU DIANA LAURA</t>
  </si>
  <si>
    <t>CONSTANTIN IZABELA IOANA</t>
  </si>
  <si>
    <t>SCRIPCARU DIANA</t>
  </si>
  <si>
    <t>DRAGOMIR ELENA LOREDANA</t>
  </si>
  <si>
    <t>MICU ALINA TEODORA</t>
  </si>
  <si>
    <t>STOICA NADINA LAVINIA</t>
  </si>
  <si>
    <t>STROE ALINA CLAUDIA</t>
  </si>
  <si>
    <t>LICEUL TEORETIC OVIDIUS CONSTANTA</t>
  </si>
  <si>
    <t>LICEUL TEHNOLOGIC DE ELECTROTEHNICA SI TELECOMUNICATII</t>
  </si>
  <si>
    <t>NICOARA PAULA</t>
  </si>
  <si>
    <t>CULICA CODRUTA-DANA</t>
  </si>
  <si>
    <t>BUZOIANU MARIA ADELINA</t>
  </si>
  <si>
    <t>MIHAI ANDREEA LAURA</t>
  </si>
  <si>
    <t>DRAGA GEORGIANA</t>
  </si>
  <si>
    <t>POPA ANDREEA MARIA</t>
  </si>
  <si>
    <t>VASILESCU TEODORA</t>
  </si>
  <si>
    <t>CORNEA AURELIAN MIHAI</t>
  </si>
  <si>
    <t>LICEUL TEORETIC GEORGE CALINESCU</t>
  </si>
  <si>
    <t>DERVIS  EMEL</t>
  </si>
  <si>
    <t>DERVIS EMEL</t>
  </si>
  <si>
    <t>BAFANE IOANA REBECCA</t>
  </si>
  <si>
    <t>DUMITRASCU ALINA</t>
  </si>
  <si>
    <t>ABSENT</t>
  </si>
  <si>
    <t>NEDELCU ANA MARIA</t>
  </si>
  <si>
    <t>SCOALA GIMNAZIALĂ NR. 24 ION JALEA</t>
  </si>
  <si>
    <t>COCR MARIA</t>
  </si>
  <si>
    <t>DUMA PETRONELA</t>
  </si>
  <si>
    <t>CARAMAN CARMEN LUMINIŢA</t>
  </si>
  <si>
    <t>EFTEI  ANTONINA</t>
  </si>
  <si>
    <t>LICEUL CU PROGRAM SPORTIV NICOLAE ROTARU</t>
  </si>
  <si>
    <t>COPĂCEANU  CAMELIA GABRIELA</t>
  </si>
  <si>
    <t>NICOLAE  BOGDAN ION</t>
  </si>
  <si>
    <t>MATEI MARILENA</t>
  </si>
  <si>
    <t>PENEOAȘU IONUȚ CRISTIAN</t>
  </si>
  <si>
    <t>DUMITRAȘCU ALINA</t>
  </si>
  <si>
    <t>LICEUL TEORETIC NICOLAE BĂLCESCU</t>
  </si>
  <si>
    <t>CREANGĂ  DANIELA FLORENTINA</t>
  </si>
  <si>
    <t>ALI ATILA</t>
  </si>
  <si>
    <t>ARSENE DIANA</t>
  </si>
  <si>
    <t>IONIȚĂ ALEXANDRA</t>
  </si>
  <si>
    <t>MAREŞ ANDREEA-CRISTINA</t>
  </si>
  <si>
    <t>MIRON  VALENTIN ADRIAN</t>
  </si>
  <si>
    <t>TĂNASE AURELIAN  DUMITRU</t>
  </si>
  <si>
    <t>BUDEŞ  ALEXANDRU FLORIN</t>
  </si>
  <si>
    <t>STAICU  CONSTANTIN CIPRIAN</t>
  </si>
  <si>
    <t>SOLTANIUC  ANDREEA ALINA</t>
  </si>
  <si>
    <t>LEGENY ȘTEFANIA ANITA</t>
  </si>
  <si>
    <t>CHIRIȚĂ ANDREEA IRINA</t>
  </si>
  <si>
    <t>LICEUL TEORETIC CALLATIS</t>
  </si>
  <si>
    <t>DIACONESCU OANA</t>
  </si>
  <si>
    <t>LAZĂR RAYMOND DANIEL</t>
  </si>
  <si>
    <t>SAVA ALEXANDRU COSTIN</t>
  </si>
  <si>
    <t>POSTEUCĂ EDUARD BOGDAN</t>
  </si>
  <si>
    <t>ICHIM MIRUNA GEORGIANA</t>
  </si>
  <si>
    <t>CRISTEA VICTOR OCTAVIAN</t>
  </si>
  <si>
    <t>DOBRE CARMEN DIANA</t>
  </si>
  <si>
    <t>AXINCIUC SANDRA SONIA</t>
  </si>
  <si>
    <t>DROBOT  GEORGE ALEXANDRU</t>
  </si>
  <si>
    <t>GHEORGHE ALEXANDRA IULIANA</t>
  </si>
  <si>
    <t>CULTUȘA NISAN</t>
  </si>
  <si>
    <t>TĂNASĂ  LĂCRĂMIOARA MARINA</t>
  </si>
  <si>
    <t>ISMAIL SIBEL SILVIA</t>
  </si>
  <si>
    <t>CRĂCIUN IRINA ANDRADA</t>
  </si>
  <si>
    <t>BULANCEA GEORGE ANDREI</t>
  </si>
  <si>
    <t>ȚĂRANU PETRE VLAD</t>
  </si>
  <si>
    <t>COLEGIUL NAȚIONAL MIRCEA CEL BATRAN</t>
  </si>
  <si>
    <t>CARPOV-HRIȚAC LAURA GABRIELA</t>
  </si>
  <si>
    <t>OREZEANU ELIZA ELENA</t>
  </si>
  <si>
    <t>BOGDAN PETRICA TIBERIU</t>
  </si>
  <si>
    <t>CICOVEANU MARIA ALEXANDRA</t>
  </si>
  <si>
    <t>TĂNASĂ ȘTEFANA ARINA</t>
  </si>
  <si>
    <t>GĂREA CRISTIAN ALEXANDRU</t>
  </si>
  <si>
    <t>JITARU ION ALEXANDRU</t>
  </si>
  <si>
    <t>ARIF ŞIRIN GIZEL</t>
  </si>
  <si>
    <t>LICĂ  RĂZVAN IONUȚ</t>
  </si>
  <si>
    <t>MOLNÁR-ŞTEFĂNESCU LORÁND</t>
  </si>
  <si>
    <t>ZARCU MIHAI SERGIU</t>
  </si>
  <si>
    <t>CRISTEA ELENA MĂDĂLINA</t>
  </si>
  <si>
    <t>ANDREI GEORGIAN CATALIN</t>
  </si>
  <si>
    <t>CHELARU MELANIA</t>
  </si>
  <si>
    <t>Inspector scolar pentru geografie,</t>
  </si>
  <si>
    <t>prof. Alina Viorica DUMITRASCU</t>
  </si>
  <si>
    <t>INSPECTORATUL  ŞCOLAR JUDEŢEAN CONSTANŢA</t>
  </si>
  <si>
    <t>OLIMPIADA DE GEOGRAFIE, FAZA JUDEȚEANĂ –CONSTANȚA, 07.03.2015</t>
  </si>
  <si>
    <t>Centrul de concurs : Şcoala Gimnazială Nr. 12 ,,B.P.HASDEU” Constanţa</t>
  </si>
  <si>
    <t>REZULTATE INAINTE DE CONTESTATII</t>
  </si>
  <si>
    <t>OLIMPIADA DE GEOGRAFIE, FAZA JUDETEANĂ –CONSTANTA, 07.03.2015</t>
  </si>
  <si>
    <t>CLASA  a XI-a</t>
  </si>
  <si>
    <t>CLASA a XII-a</t>
  </si>
  <si>
    <t>CLASA a X-a</t>
  </si>
  <si>
    <t>CLASA a IX-a</t>
  </si>
  <si>
    <t>CLASA a VIII-a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</si>
</sst>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2"/>
      <color theme="1"/>
      <name val="Ebrima"/>
    </font>
    <font>
      <sz val="12"/>
      <color theme="1"/>
      <name val="Ebrima"/>
    </font>
    <font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Fill="1" applyBorder="1" applyAlignment="1"/>
    <xf numFmtId="0" fontId="0" fillId="0" borderId="1" xfId="0" applyBorder="1"/>
    <xf numFmtId="0" fontId="1" fillId="0" borderId="1" xfId="0" applyFont="1" applyBorder="1" applyAlignme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tabSelected="1" zoomScale="75" zoomScaleNormal="75" workbookViewId="0">
      <selection activeCell="B6" sqref="B6:I6"/>
    </sheetView>
  </sheetViews>
  <sheetFormatPr defaultRowHeight="15"/>
  <cols>
    <col min="2" max="2" width="29.140625" customWidth="1"/>
    <col min="3" max="3" width="46" customWidth="1"/>
    <col min="4" max="4" width="17.7109375" customWidth="1"/>
    <col min="5" max="5" width="31.42578125" customWidth="1"/>
    <col min="6" max="6" width="14.42578125" customWidth="1"/>
    <col min="7" max="7" width="13" customWidth="1"/>
    <col min="8" max="8" width="9.140625" customWidth="1"/>
  </cols>
  <sheetData>
    <row r="2" spans="1:9" ht="15.75">
      <c r="B2" s="23" t="s">
        <v>201</v>
      </c>
      <c r="C2" s="23"/>
    </row>
    <row r="3" spans="1:9" ht="15.75">
      <c r="B3" s="14" t="s">
        <v>205</v>
      </c>
      <c r="C3" s="14"/>
    </row>
    <row r="4" spans="1:9" ht="15.75">
      <c r="B4" s="13" t="s">
        <v>203</v>
      </c>
      <c r="C4" s="13"/>
    </row>
    <row r="5" spans="1:9" ht="15.75">
      <c r="C5" s="11"/>
    </row>
    <row r="6" spans="1:9" ht="23.25">
      <c r="B6" s="24" t="s">
        <v>204</v>
      </c>
      <c r="C6" s="24"/>
      <c r="D6" s="24"/>
      <c r="E6" s="24"/>
      <c r="F6" s="24"/>
      <c r="G6" s="24"/>
      <c r="H6" s="24"/>
      <c r="I6" s="24"/>
    </row>
    <row r="7" spans="1:9" ht="23.25">
      <c r="C7" s="22"/>
      <c r="D7" s="22"/>
      <c r="E7" s="22"/>
      <c r="F7" s="22"/>
      <c r="G7" s="22"/>
      <c r="H7" s="22"/>
    </row>
    <row r="8" spans="1:9" ht="23.25">
      <c r="C8" s="24" t="s">
        <v>210</v>
      </c>
      <c r="D8" s="24"/>
      <c r="E8" s="24"/>
      <c r="F8" s="22"/>
      <c r="G8" s="22"/>
      <c r="H8" s="22"/>
    </row>
    <row r="9" spans="1:9" ht="23.25">
      <c r="C9" s="12"/>
      <c r="D9" s="12"/>
      <c r="E9" s="12"/>
      <c r="F9" s="12"/>
      <c r="G9" s="12"/>
      <c r="H9" s="12"/>
    </row>
    <row r="10" spans="1:9" s="17" customFormat="1" ht="34.5" customHeight="1">
      <c r="A10" s="15" t="s">
        <v>84</v>
      </c>
      <c r="B10" s="20" t="s">
        <v>82</v>
      </c>
      <c r="C10" s="20" t="s">
        <v>32</v>
      </c>
      <c r="D10" s="21" t="s">
        <v>52</v>
      </c>
      <c r="E10" s="20" t="s">
        <v>83</v>
      </c>
      <c r="F10" s="19" t="s">
        <v>79</v>
      </c>
      <c r="G10" s="19" t="s">
        <v>80</v>
      </c>
      <c r="H10" s="19" t="s">
        <v>81</v>
      </c>
      <c r="I10" s="15"/>
    </row>
    <row r="11" spans="1:9">
      <c r="A11" s="6">
        <v>1</v>
      </c>
      <c r="B11" s="5" t="s">
        <v>1</v>
      </c>
      <c r="C11" s="5" t="s">
        <v>33</v>
      </c>
      <c r="D11" s="5" t="s">
        <v>53</v>
      </c>
      <c r="E11" s="5" t="s">
        <v>64</v>
      </c>
      <c r="F11" s="6">
        <v>9.5</v>
      </c>
      <c r="G11" s="6">
        <v>10</v>
      </c>
      <c r="H11" s="7">
        <f t="shared" ref="H11:H51" si="0">0.75*F11+0.25*G11</f>
        <v>9.625</v>
      </c>
      <c r="I11" s="6"/>
    </row>
    <row r="12" spans="1:9">
      <c r="A12" s="6">
        <v>2</v>
      </c>
      <c r="B12" s="5" t="s">
        <v>10</v>
      </c>
      <c r="C12" s="5" t="s">
        <v>36</v>
      </c>
      <c r="D12" s="5" t="s">
        <v>53</v>
      </c>
      <c r="E12" s="5" t="s">
        <v>67</v>
      </c>
      <c r="F12" s="6">
        <v>9.4</v>
      </c>
      <c r="G12" s="6">
        <v>9.6</v>
      </c>
      <c r="H12" s="7">
        <f t="shared" si="0"/>
        <v>9.4500000000000011</v>
      </c>
      <c r="I12" s="6"/>
    </row>
    <row r="13" spans="1:9">
      <c r="A13" s="6">
        <v>3</v>
      </c>
      <c r="B13" s="5" t="s">
        <v>171</v>
      </c>
      <c r="C13" s="5" t="s">
        <v>46</v>
      </c>
      <c r="D13" s="5" t="s">
        <v>56</v>
      </c>
      <c r="E13" s="5" t="s">
        <v>76</v>
      </c>
      <c r="F13" s="6">
        <v>9.6999999999999993</v>
      </c>
      <c r="G13" s="6">
        <v>8.35</v>
      </c>
      <c r="H13" s="7">
        <f t="shared" si="0"/>
        <v>9.3624999999999989</v>
      </c>
      <c r="I13" s="6"/>
    </row>
    <row r="14" spans="1:9">
      <c r="A14" s="6">
        <v>4</v>
      </c>
      <c r="B14" s="5" t="s">
        <v>25</v>
      </c>
      <c r="C14" s="5" t="s">
        <v>48</v>
      </c>
      <c r="D14" s="5" t="s">
        <v>61</v>
      </c>
      <c r="E14" s="5" t="s">
        <v>77</v>
      </c>
      <c r="F14" s="6">
        <v>8.6999999999999993</v>
      </c>
      <c r="G14" s="6">
        <v>9.1</v>
      </c>
      <c r="H14" s="7">
        <f t="shared" si="0"/>
        <v>8.7999999999999989</v>
      </c>
      <c r="I14" s="6"/>
    </row>
    <row r="15" spans="1:9">
      <c r="A15" s="6">
        <v>5</v>
      </c>
      <c r="B15" s="5" t="s">
        <v>188</v>
      </c>
      <c r="C15" s="5" t="s">
        <v>46</v>
      </c>
      <c r="D15" s="5" t="s">
        <v>56</v>
      </c>
      <c r="E15" s="5" t="s">
        <v>76</v>
      </c>
      <c r="F15" s="6">
        <v>8.75</v>
      </c>
      <c r="G15" s="6">
        <v>8.85</v>
      </c>
      <c r="H15" s="7">
        <f t="shared" si="0"/>
        <v>8.7750000000000004</v>
      </c>
      <c r="I15" s="6"/>
    </row>
    <row r="16" spans="1:9">
      <c r="A16" s="6">
        <v>6</v>
      </c>
      <c r="B16" s="5" t="s">
        <v>169</v>
      </c>
      <c r="C16" s="5" t="s">
        <v>37</v>
      </c>
      <c r="D16" s="5" t="s">
        <v>54</v>
      </c>
      <c r="E16" s="5" t="s">
        <v>68</v>
      </c>
      <c r="F16" s="6">
        <v>8.8000000000000007</v>
      </c>
      <c r="G16" s="6">
        <v>8.3000000000000007</v>
      </c>
      <c r="H16" s="7">
        <f t="shared" si="0"/>
        <v>8.6750000000000007</v>
      </c>
      <c r="I16" s="6"/>
    </row>
    <row r="17" spans="1:9">
      <c r="A17" s="6">
        <v>7</v>
      </c>
      <c r="B17" s="5" t="s">
        <v>22</v>
      </c>
      <c r="C17" s="5" t="s">
        <v>45</v>
      </c>
      <c r="D17" s="5" t="s">
        <v>53</v>
      </c>
      <c r="E17" s="5" t="s">
        <v>75</v>
      </c>
      <c r="F17" s="6">
        <v>8.6</v>
      </c>
      <c r="G17" s="6">
        <v>7.55</v>
      </c>
      <c r="H17" s="7">
        <f t="shared" si="0"/>
        <v>8.3374999999999986</v>
      </c>
      <c r="I17" s="6"/>
    </row>
    <row r="18" spans="1:9">
      <c r="A18" s="6">
        <v>8</v>
      </c>
      <c r="B18" s="5" t="s">
        <v>18</v>
      </c>
      <c r="C18" s="5" t="s">
        <v>43</v>
      </c>
      <c r="D18" s="5" t="s">
        <v>59</v>
      </c>
      <c r="E18" s="5" t="s">
        <v>74</v>
      </c>
      <c r="F18" s="6">
        <v>8.4</v>
      </c>
      <c r="G18" s="6">
        <v>7.85</v>
      </c>
      <c r="H18" s="7">
        <f t="shared" si="0"/>
        <v>8.2625000000000011</v>
      </c>
      <c r="I18" s="6"/>
    </row>
    <row r="19" spans="1:9">
      <c r="A19" s="6">
        <v>9</v>
      </c>
      <c r="B19" s="5" t="s">
        <v>20</v>
      </c>
      <c r="C19" s="5" t="s">
        <v>45</v>
      </c>
      <c r="D19" s="5" t="s">
        <v>53</v>
      </c>
      <c r="E19" s="5" t="s">
        <v>75</v>
      </c>
      <c r="F19" s="6">
        <v>7.75</v>
      </c>
      <c r="G19" s="6">
        <v>9.1999999999999993</v>
      </c>
      <c r="H19" s="7">
        <f t="shared" si="0"/>
        <v>8.1125000000000007</v>
      </c>
      <c r="I19" s="6"/>
    </row>
    <row r="20" spans="1:9">
      <c r="A20" s="6">
        <v>10</v>
      </c>
      <c r="B20" s="5" t="s">
        <v>4</v>
      </c>
      <c r="C20" s="5" t="s">
        <v>34</v>
      </c>
      <c r="D20" s="5" t="s">
        <v>54</v>
      </c>
      <c r="E20" s="5" t="s">
        <v>65</v>
      </c>
      <c r="F20" s="6">
        <v>8.8000000000000007</v>
      </c>
      <c r="G20" s="6">
        <v>5.67</v>
      </c>
      <c r="H20" s="7">
        <f t="shared" si="0"/>
        <v>8.0175000000000001</v>
      </c>
      <c r="I20" s="6"/>
    </row>
    <row r="21" spans="1:9">
      <c r="A21" s="6">
        <v>11</v>
      </c>
      <c r="B21" s="5" t="s">
        <v>3</v>
      </c>
      <c r="C21" s="5" t="s">
        <v>34</v>
      </c>
      <c r="D21" s="5" t="s">
        <v>54</v>
      </c>
      <c r="E21" s="5" t="s">
        <v>65</v>
      </c>
      <c r="F21" s="9">
        <v>8.8000000000000007</v>
      </c>
      <c r="G21" s="6">
        <v>5.15</v>
      </c>
      <c r="H21" s="7">
        <f t="shared" si="0"/>
        <v>7.8875000000000011</v>
      </c>
      <c r="I21" s="6"/>
    </row>
    <row r="22" spans="1:9">
      <c r="A22" s="6">
        <v>12</v>
      </c>
      <c r="B22" s="5" t="s">
        <v>2</v>
      </c>
      <c r="C22" s="5" t="s">
        <v>33</v>
      </c>
      <c r="D22" s="5" t="s">
        <v>53</v>
      </c>
      <c r="E22" s="5" t="s">
        <v>64</v>
      </c>
      <c r="F22" s="6">
        <v>7.6</v>
      </c>
      <c r="G22" s="6">
        <v>8.4</v>
      </c>
      <c r="H22" s="7">
        <f t="shared" si="0"/>
        <v>7.7999999999999989</v>
      </c>
      <c r="I22" s="6"/>
    </row>
    <row r="23" spans="1:9">
      <c r="A23" s="6">
        <v>13</v>
      </c>
      <c r="B23" s="5" t="s">
        <v>23</v>
      </c>
      <c r="C23" s="5" t="s">
        <v>47</v>
      </c>
      <c r="D23" s="5" t="s">
        <v>61</v>
      </c>
      <c r="E23" s="5" t="s">
        <v>77</v>
      </c>
      <c r="F23" s="6">
        <v>7.55</v>
      </c>
      <c r="G23" s="6">
        <v>8.1999999999999993</v>
      </c>
      <c r="H23" s="7">
        <f t="shared" si="0"/>
        <v>7.7124999999999995</v>
      </c>
      <c r="I23" s="6"/>
    </row>
    <row r="24" spans="1:9">
      <c r="A24" s="6">
        <v>14</v>
      </c>
      <c r="B24" s="5" t="s">
        <v>19</v>
      </c>
      <c r="C24" s="5" t="s">
        <v>43</v>
      </c>
      <c r="D24" s="5" t="s">
        <v>53</v>
      </c>
      <c r="E24" s="5" t="s">
        <v>74</v>
      </c>
      <c r="F24" s="6">
        <v>8.4</v>
      </c>
      <c r="G24" s="6">
        <v>4.6500000000000004</v>
      </c>
      <c r="H24" s="7">
        <f t="shared" si="0"/>
        <v>7.4625000000000004</v>
      </c>
      <c r="I24" s="6"/>
    </row>
    <row r="25" spans="1:9">
      <c r="A25" s="6">
        <v>15</v>
      </c>
      <c r="B25" s="5" t="s">
        <v>9</v>
      </c>
      <c r="C25" s="5" t="s">
        <v>35</v>
      </c>
      <c r="D25" s="5" t="s">
        <v>53</v>
      </c>
      <c r="E25" s="5" t="s">
        <v>66</v>
      </c>
      <c r="F25" s="6">
        <v>7.6</v>
      </c>
      <c r="G25" s="6">
        <v>6.9</v>
      </c>
      <c r="H25" s="7">
        <f t="shared" si="0"/>
        <v>7.4249999999999989</v>
      </c>
      <c r="I25" s="6"/>
    </row>
    <row r="26" spans="1:9">
      <c r="A26" s="6">
        <v>16</v>
      </c>
      <c r="B26" s="5" t="s">
        <v>8</v>
      </c>
      <c r="C26" s="5" t="s">
        <v>35</v>
      </c>
      <c r="D26" s="5" t="s">
        <v>53</v>
      </c>
      <c r="E26" s="5" t="s">
        <v>66</v>
      </c>
      <c r="F26" s="6">
        <v>7.15</v>
      </c>
      <c r="G26" s="6">
        <v>6.9</v>
      </c>
      <c r="H26" s="7">
        <f t="shared" si="0"/>
        <v>7.0875000000000004</v>
      </c>
      <c r="I26" s="6"/>
    </row>
    <row r="27" spans="1:9">
      <c r="A27" s="6">
        <v>17</v>
      </c>
      <c r="B27" s="5" t="s">
        <v>26</v>
      </c>
      <c r="C27" s="5" t="s">
        <v>49</v>
      </c>
      <c r="D27" s="5" t="s">
        <v>61</v>
      </c>
      <c r="E27" s="5" t="s">
        <v>77</v>
      </c>
      <c r="F27" s="6">
        <v>6.6</v>
      </c>
      <c r="G27" s="6">
        <v>8.5</v>
      </c>
      <c r="H27" s="7">
        <f t="shared" si="0"/>
        <v>7.0749999999999993</v>
      </c>
      <c r="I27" s="6"/>
    </row>
    <row r="28" spans="1:9">
      <c r="A28" s="6">
        <v>18</v>
      </c>
      <c r="B28" s="5" t="s">
        <v>191</v>
      </c>
      <c r="C28" s="5" t="s">
        <v>51</v>
      </c>
      <c r="D28" s="5" t="s">
        <v>63</v>
      </c>
      <c r="E28" s="5" t="s">
        <v>78</v>
      </c>
      <c r="F28" s="6">
        <v>6.9</v>
      </c>
      <c r="G28" s="6">
        <v>6.8</v>
      </c>
      <c r="H28" s="7">
        <f t="shared" si="0"/>
        <v>6.8750000000000009</v>
      </c>
      <c r="I28" s="6"/>
    </row>
    <row r="29" spans="1:9">
      <c r="A29" s="6">
        <v>19</v>
      </c>
      <c r="B29" s="5" t="s">
        <v>13</v>
      </c>
      <c r="C29" s="5" t="s">
        <v>38</v>
      </c>
      <c r="D29" s="5" t="s">
        <v>53</v>
      </c>
      <c r="E29" s="5" t="s">
        <v>69</v>
      </c>
      <c r="F29" s="6">
        <v>6.9</v>
      </c>
      <c r="G29" s="6">
        <v>5.7</v>
      </c>
      <c r="H29" s="7">
        <f t="shared" si="0"/>
        <v>6.6000000000000005</v>
      </c>
      <c r="I29" s="6"/>
    </row>
    <row r="30" spans="1:9">
      <c r="A30" s="6">
        <v>20</v>
      </c>
      <c r="B30" s="5" t="s">
        <v>15</v>
      </c>
      <c r="C30" s="5" t="s">
        <v>40</v>
      </c>
      <c r="D30" s="5" t="s">
        <v>56</v>
      </c>
      <c r="E30" s="5" t="s">
        <v>71</v>
      </c>
      <c r="F30" s="6">
        <v>6.25</v>
      </c>
      <c r="G30" s="6">
        <v>7.5</v>
      </c>
      <c r="H30" s="7">
        <f t="shared" si="0"/>
        <v>6.5625</v>
      </c>
      <c r="I30" s="6"/>
    </row>
    <row r="31" spans="1:9">
      <c r="A31" s="6">
        <v>21</v>
      </c>
      <c r="B31" s="5" t="s">
        <v>21</v>
      </c>
      <c r="C31" s="5" t="s">
        <v>45</v>
      </c>
      <c r="D31" s="5" t="s">
        <v>53</v>
      </c>
      <c r="E31" s="5" t="s">
        <v>75</v>
      </c>
      <c r="F31" s="6">
        <v>5.75</v>
      </c>
      <c r="G31" s="6">
        <v>8.6999999999999993</v>
      </c>
      <c r="H31" s="7">
        <f t="shared" si="0"/>
        <v>6.4874999999999998</v>
      </c>
      <c r="I31" s="6"/>
    </row>
    <row r="32" spans="1:9">
      <c r="A32" s="6">
        <v>22</v>
      </c>
      <c r="B32" s="5" t="s">
        <v>16</v>
      </c>
      <c r="C32" s="5" t="s">
        <v>40</v>
      </c>
      <c r="D32" s="5" t="s">
        <v>56</v>
      </c>
      <c r="E32" s="5" t="s">
        <v>71</v>
      </c>
      <c r="F32" s="6">
        <v>6.35</v>
      </c>
      <c r="G32" s="6">
        <v>6.2</v>
      </c>
      <c r="H32" s="7">
        <f t="shared" si="0"/>
        <v>6.3124999999999991</v>
      </c>
      <c r="I32" s="6"/>
    </row>
    <row r="33" spans="1:9">
      <c r="A33" s="6">
        <v>23</v>
      </c>
      <c r="B33" s="5" t="s">
        <v>12</v>
      </c>
      <c r="C33" s="5" t="s">
        <v>37</v>
      </c>
      <c r="D33" s="5" t="s">
        <v>54</v>
      </c>
      <c r="E33" s="5" t="s">
        <v>68</v>
      </c>
      <c r="F33" s="6">
        <v>6.1</v>
      </c>
      <c r="G33" s="6">
        <v>6.75</v>
      </c>
      <c r="H33" s="7">
        <f t="shared" si="0"/>
        <v>6.2624999999999993</v>
      </c>
      <c r="I33" s="6"/>
    </row>
    <row r="34" spans="1:9">
      <c r="A34" s="6">
        <v>24</v>
      </c>
      <c r="B34" s="8" t="s">
        <v>172</v>
      </c>
      <c r="C34" s="8" t="s">
        <v>33</v>
      </c>
      <c r="D34" s="8" t="s">
        <v>54</v>
      </c>
      <c r="E34" s="8" t="s">
        <v>140</v>
      </c>
      <c r="F34" s="6">
        <v>6.25</v>
      </c>
      <c r="G34" s="6">
        <v>6.25</v>
      </c>
      <c r="H34" s="7">
        <f t="shared" si="0"/>
        <v>6.25</v>
      </c>
      <c r="I34" s="6"/>
    </row>
    <row r="35" spans="1:9">
      <c r="A35" s="6">
        <v>25</v>
      </c>
      <c r="B35" s="5" t="s">
        <v>7</v>
      </c>
      <c r="C35" s="5" t="s">
        <v>35</v>
      </c>
      <c r="D35" s="5" t="s">
        <v>53</v>
      </c>
      <c r="E35" s="5" t="s">
        <v>66</v>
      </c>
      <c r="F35" s="6">
        <v>6.05</v>
      </c>
      <c r="G35" s="6">
        <v>6.65</v>
      </c>
      <c r="H35" s="7">
        <f t="shared" si="0"/>
        <v>6.1999999999999993</v>
      </c>
      <c r="I35" s="6"/>
    </row>
    <row r="36" spans="1:9">
      <c r="A36" s="6">
        <v>26</v>
      </c>
      <c r="B36" s="5" t="s">
        <v>170</v>
      </c>
      <c r="C36" s="5" t="s">
        <v>42</v>
      </c>
      <c r="D36" s="5" t="s">
        <v>58</v>
      </c>
      <c r="E36" s="5" t="s">
        <v>73</v>
      </c>
      <c r="F36" s="6">
        <v>6</v>
      </c>
      <c r="G36" s="6">
        <v>6.47</v>
      </c>
      <c r="H36" s="7">
        <f t="shared" si="0"/>
        <v>6.1174999999999997</v>
      </c>
      <c r="I36" s="6"/>
    </row>
    <row r="37" spans="1:9">
      <c r="A37" s="6">
        <v>27</v>
      </c>
      <c r="B37" s="5" t="s">
        <v>17</v>
      </c>
      <c r="C37" s="5" t="s">
        <v>41</v>
      </c>
      <c r="D37" s="5" t="s">
        <v>57</v>
      </c>
      <c r="E37" s="5" t="s">
        <v>72</v>
      </c>
      <c r="F37" s="6">
        <v>6.2</v>
      </c>
      <c r="G37" s="6">
        <v>5.85</v>
      </c>
      <c r="H37" s="7">
        <f t="shared" si="0"/>
        <v>6.1125000000000007</v>
      </c>
      <c r="I37" s="6"/>
    </row>
    <row r="38" spans="1:9">
      <c r="A38" s="6">
        <v>28</v>
      </c>
      <c r="B38" s="5" t="s">
        <v>192</v>
      </c>
      <c r="C38" s="5" t="s">
        <v>41</v>
      </c>
      <c r="D38" s="5" t="s">
        <v>57</v>
      </c>
      <c r="E38" s="5" t="s">
        <v>72</v>
      </c>
      <c r="F38" s="6">
        <v>4.8499999999999996</v>
      </c>
      <c r="G38" s="6">
        <v>8.6999999999999993</v>
      </c>
      <c r="H38" s="7">
        <f t="shared" si="0"/>
        <v>5.8125</v>
      </c>
      <c r="I38" s="6"/>
    </row>
    <row r="39" spans="1:9">
      <c r="A39" s="6">
        <v>29</v>
      </c>
      <c r="B39" s="5" t="s">
        <v>14</v>
      </c>
      <c r="C39" s="5" t="s">
        <v>39</v>
      </c>
      <c r="D39" s="5" t="s">
        <v>55</v>
      </c>
      <c r="E39" s="5" t="s">
        <v>70</v>
      </c>
      <c r="F39" s="6">
        <v>5.8</v>
      </c>
      <c r="G39" s="6">
        <v>5.75</v>
      </c>
      <c r="H39" s="7">
        <f t="shared" si="0"/>
        <v>5.7874999999999996</v>
      </c>
      <c r="I39" s="6"/>
    </row>
    <row r="40" spans="1:9">
      <c r="A40" s="6">
        <v>30</v>
      </c>
      <c r="B40" s="5" t="s">
        <v>29</v>
      </c>
      <c r="C40" s="5" t="s">
        <v>50</v>
      </c>
      <c r="D40" s="5" t="s">
        <v>62</v>
      </c>
      <c r="E40" s="5" t="s">
        <v>78</v>
      </c>
      <c r="F40" s="6">
        <v>5.7</v>
      </c>
      <c r="G40" s="6">
        <v>5.67</v>
      </c>
      <c r="H40" s="7">
        <f t="shared" si="0"/>
        <v>5.6925000000000008</v>
      </c>
      <c r="I40" s="6"/>
    </row>
    <row r="41" spans="1:9">
      <c r="A41" s="6">
        <v>31</v>
      </c>
      <c r="B41" s="5" t="s">
        <v>189</v>
      </c>
      <c r="C41" s="5" t="s">
        <v>44</v>
      </c>
      <c r="D41" s="5" t="s">
        <v>60</v>
      </c>
      <c r="E41" s="5" t="s">
        <v>74</v>
      </c>
      <c r="F41" s="6">
        <v>5.8</v>
      </c>
      <c r="G41" s="6">
        <v>4.7</v>
      </c>
      <c r="H41" s="7">
        <f t="shared" si="0"/>
        <v>5.5249999999999995</v>
      </c>
      <c r="I41" s="6"/>
    </row>
    <row r="42" spans="1:9">
      <c r="A42" s="6">
        <v>32</v>
      </c>
      <c r="B42" s="5" t="s">
        <v>5</v>
      </c>
      <c r="C42" s="5" t="s">
        <v>35</v>
      </c>
      <c r="D42" s="5" t="s">
        <v>53</v>
      </c>
      <c r="E42" s="5" t="s">
        <v>66</v>
      </c>
      <c r="F42" s="6">
        <v>5.8</v>
      </c>
      <c r="G42" s="6">
        <v>4.25</v>
      </c>
      <c r="H42" s="7">
        <f t="shared" si="0"/>
        <v>5.4124999999999996</v>
      </c>
      <c r="I42" s="6"/>
    </row>
    <row r="43" spans="1:9">
      <c r="A43" s="6">
        <v>33</v>
      </c>
      <c r="B43" s="5" t="s">
        <v>6</v>
      </c>
      <c r="C43" s="5" t="s">
        <v>35</v>
      </c>
      <c r="D43" s="5" t="s">
        <v>53</v>
      </c>
      <c r="E43" s="5" t="s">
        <v>66</v>
      </c>
      <c r="F43" s="6">
        <v>5.65</v>
      </c>
      <c r="G43" s="6">
        <v>4.5999999999999996</v>
      </c>
      <c r="H43" s="7">
        <f t="shared" si="0"/>
        <v>5.3875000000000011</v>
      </c>
      <c r="I43" s="6"/>
    </row>
    <row r="44" spans="1:9">
      <c r="A44" s="6">
        <v>34</v>
      </c>
      <c r="B44" s="5" t="s">
        <v>31</v>
      </c>
      <c r="C44" s="5" t="s">
        <v>51</v>
      </c>
      <c r="D44" s="5" t="s">
        <v>63</v>
      </c>
      <c r="E44" s="5" t="s">
        <v>78</v>
      </c>
      <c r="F44" s="6">
        <v>4.4000000000000004</v>
      </c>
      <c r="G44" s="6">
        <v>5.9</v>
      </c>
      <c r="H44" s="7">
        <f t="shared" si="0"/>
        <v>4.7750000000000004</v>
      </c>
      <c r="I44" s="6"/>
    </row>
    <row r="45" spans="1:9">
      <c r="A45" s="6">
        <v>35</v>
      </c>
      <c r="B45" s="8" t="s">
        <v>139</v>
      </c>
      <c r="C45" s="8" t="s">
        <v>33</v>
      </c>
      <c r="D45" s="8" t="s">
        <v>53</v>
      </c>
      <c r="E45" s="8" t="s">
        <v>140</v>
      </c>
      <c r="F45" s="9"/>
      <c r="G45" s="4"/>
      <c r="H45" s="7">
        <f t="shared" si="0"/>
        <v>0</v>
      </c>
      <c r="I45" s="6" t="s">
        <v>141</v>
      </c>
    </row>
    <row r="46" spans="1:9">
      <c r="A46" s="6">
        <v>36</v>
      </c>
      <c r="B46" s="5" t="s">
        <v>24</v>
      </c>
      <c r="C46" s="5" t="s">
        <v>47</v>
      </c>
      <c r="D46" s="5" t="s">
        <v>61</v>
      </c>
      <c r="E46" s="5" t="s">
        <v>77</v>
      </c>
      <c r="F46" s="6"/>
      <c r="G46" s="6"/>
      <c r="H46" s="7">
        <f t="shared" si="0"/>
        <v>0</v>
      </c>
      <c r="I46" s="6" t="s">
        <v>141</v>
      </c>
    </row>
    <row r="47" spans="1:9">
      <c r="A47" s="6">
        <v>37</v>
      </c>
      <c r="B47" s="5" t="s">
        <v>11</v>
      </c>
      <c r="C47" s="5" t="s">
        <v>36</v>
      </c>
      <c r="D47" s="5" t="s">
        <v>53</v>
      </c>
      <c r="E47" s="5" t="s">
        <v>67</v>
      </c>
      <c r="F47" s="6"/>
      <c r="G47" s="6"/>
      <c r="H47" s="7">
        <f t="shared" si="0"/>
        <v>0</v>
      </c>
      <c r="I47" s="6" t="s">
        <v>141</v>
      </c>
    </row>
    <row r="48" spans="1:9">
      <c r="A48" s="6">
        <v>38</v>
      </c>
      <c r="B48" s="8" t="s">
        <v>142</v>
      </c>
      <c r="C48" s="8" t="s">
        <v>143</v>
      </c>
      <c r="D48" s="8" t="s">
        <v>53</v>
      </c>
      <c r="E48" s="8" t="s">
        <v>144</v>
      </c>
      <c r="F48" s="9"/>
      <c r="G48" s="4"/>
      <c r="H48" s="7">
        <f t="shared" si="0"/>
        <v>0</v>
      </c>
      <c r="I48" s="6" t="s">
        <v>141</v>
      </c>
    </row>
    <row r="49" spans="1:9">
      <c r="A49" s="6">
        <v>39</v>
      </c>
      <c r="B49" s="5" t="s">
        <v>28</v>
      </c>
      <c r="C49" s="5" t="s">
        <v>50</v>
      </c>
      <c r="D49" s="5" t="s">
        <v>62</v>
      </c>
      <c r="E49" s="5" t="s">
        <v>78</v>
      </c>
      <c r="F49" s="6"/>
      <c r="G49" s="6"/>
      <c r="H49" s="7">
        <f t="shared" si="0"/>
        <v>0</v>
      </c>
      <c r="I49" s="6" t="s">
        <v>141</v>
      </c>
    </row>
    <row r="50" spans="1:9">
      <c r="A50" s="6">
        <v>40</v>
      </c>
      <c r="B50" s="5" t="s">
        <v>30</v>
      </c>
      <c r="C50" s="5" t="s">
        <v>51</v>
      </c>
      <c r="D50" s="5" t="s">
        <v>63</v>
      </c>
      <c r="E50" s="5" t="s">
        <v>78</v>
      </c>
      <c r="F50" s="6"/>
      <c r="G50" s="6"/>
      <c r="H50" s="7">
        <f t="shared" si="0"/>
        <v>0</v>
      </c>
      <c r="I50" s="6" t="s">
        <v>141</v>
      </c>
    </row>
    <row r="51" spans="1:9">
      <c r="A51" s="6">
        <v>41</v>
      </c>
      <c r="B51" s="5" t="s">
        <v>27</v>
      </c>
      <c r="C51" s="5" t="s">
        <v>50</v>
      </c>
      <c r="D51" s="5" t="s">
        <v>62</v>
      </c>
      <c r="E51" s="5" t="s">
        <v>78</v>
      </c>
      <c r="F51" s="6"/>
      <c r="G51" s="6"/>
      <c r="H51" s="7">
        <f t="shared" si="0"/>
        <v>0</v>
      </c>
      <c r="I51" s="6" t="s">
        <v>141</v>
      </c>
    </row>
    <row r="53" spans="1:9">
      <c r="E53" s="3" t="s">
        <v>199</v>
      </c>
    </row>
    <row r="54" spans="1:9">
      <c r="E54" s="3" t="s">
        <v>200</v>
      </c>
    </row>
  </sheetData>
  <autoFilter ref="B10:B51"/>
  <mergeCells count="3">
    <mergeCell ref="B2:C2"/>
    <mergeCell ref="B6:I6"/>
    <mergeCell ref="C8:E8"/>
  </mergeCells>
  <pageMargins left="0.62" right="0.16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8"/>
  <sheetViews>
    <sheetView zoomScale="59" zoomScaleNormal="59" workbookViewId="0">
      <selection activeCell="C8" sqref="C8:G8"/>
    </sheetView>
  </sheetViews>
  <sheetFormatPr defaultRowHeight="15"/>
  <cols>
    <col min="2" max="2" width="35.7109375" customWidth="1"/>
    <col min="3" max="3" width="41" customWidth="1"/>
    <col min="4" max="4" width="15.42578125" customWidth="1"/>
    <col min="5" max="5" width="29.42578125" customWidth="1"/>
    <col min="6" max="6" width="13.28515625" customWidth="1"/>
    <col min="7" max="7" width="14.85546875" customWidth="1"/>
    <col min="8" max="8" width="11.85546875" customWidth="1"/>
  </cols>
  <sheetData>
    <row r="2" spans="1:9" ht="15.75">
      <c r="B2" s="23" t="s">
        <v>201</v>
      </c>
      <c r="C2" s="23"/>
    </row>
    <row r="3" spans="1:9" ht="15.75">
      <c r="B3" s="14" t="s">
        <v>205</v>
      </c>
      <c r="C3" s="14"/>
    </row>
    <row r="4" spans="1:9" ht="15.75">
      <c r="B4" s="13" t="s">
        <v>203</v>
      </c>
      <c r="C4" s="13"/>
    </row>
    <row r="5" spans="1:9" ht="15.75">
      <c r="C5" s="11"/>
    </row>
    <row r="6" spans="1:9" ht="23.25">
      <c r="C6" s="24" t="s">
        <v>204</v>
      </c>
      <c r="D6" s="24"/>
      <c r="E6" s="24"/>
      <c r="F6" s="24"/>
      <c r="G6" s="24"/>
      <c r="H6" s="24"/>
    </row>
    <row r="7" spans="1:9" ht="23.25">
      <c r="C7" s="12"/>
      <c r="D7" s="12"/>
      <c r="E7" s="12"/>
      <c r="F7" s="12"/>
      <c r="G7" s="12"/>
      <c r="H7" s="12"/>
    </row>
    <row r="8" spans="1:9" ht="23.25">
      <c r="C8" s="24" t="s">
        <v>209</v>
      </c>
      <c r="D8" s="24"/>
      <c r="E8" s="24"/>
      <c r="F8" s="24"/>
      <c r="G8" s="24"/>
      <c r="H8" s="12"/>
    </row>
    <row r="9" spans="1:9" ht="23.25">
      <c r="C9" s="12"/>
      <c r="D9" s="12"/>
      <c r="E9" s="12"/>
      <c r="F9" s="12"/>
      <c r="G9" s="12"/>
      <c r="H9" s="12"/>
    </row>
    <row r="10" spans="1:9" ht="33" customHeight="1">
      <c r="A10" s="15" t="s">
        <v>84</v>
      </c>
      <c r="B10" s="15" t="s">
        <v>0</v>
      </c>
      <c r="C10" s="15" t="s">
        <v>32</v>
      </c>
      <c r="D10" s="16" t="s">
        <v>52</v>
      </c>
      <c r="E10" s="15" t="s">
        <v>83</v>
      </c>
      <c r="F10" s="19" t="s">
        <v>79</v>
      </c>
      <c r="G10" s="19" t="s">
        <v>80</v>
      </c>
      <c r="H10" s="19" t="s">
        <v>81</v>
      </c>
      <c r="I10" s="6"/>
    </row>
    <row r="11" spans="1:9">
      <c r="A11" s="6">
        <v>1</v>
      </c>
      <c r="B11" s="5" t="s">
        <v>183</v>
      </c>
      <c r="C11" s="5" t="s">
        <v>184</v>
      </c>
      <c r="D11" s="5" t="s">
        <v>53</v>
      </c>
      <c r="E11" s="5" t="s">
        <v>67</v>
      </c>
      <c r="F11" s="6">
        <v>9.5</v>
      </c>
      <c r="G11" s="6">
        <v>9</v>
      </c>
      <c r="H11" s="7">
        <f t="shared" ref="H11:H30" si="0">0.75*F11+0.25*G11</f>
        <v>9.375</v>
      </c>
      <c r="I11" s="6"/>
    </row>
    <row r="12" spans="1:9">
      <c r="A12" s="6">
        <v>2</v>
      </c>
      <c r="B12" s="8" t="s">
        <v>186</v>
      </c>
      <c r="C12" s="8" t="s">
        <v>33</v>
      </c>
      <c r="D12" s="8" t="s">
        <v>54</v>
      </c>
      <c r="E12" s="8" t="s">
        <v>153</v>
      </c>
      <c r="F12" s="6">
        <v>8.5</v>
      </c>
      <c r="G12" s="6">
        <v>9.5</v>
      </c>
      <c r="H12" s="7">
        <f t="shared" si="0"/>
        <v>8.75</v>
      </c>
      <c r="I12" s="6"/>
    </row>
    <row r="13" spans="1:9">
      <c r="A13" s="6">
        <v>3</v>
      </c>
      <c r="B13" s="5" t="s">
        <v>91</v>
      </c>
      <c r="C13" s="5" t="s">
        <v>184</v>
      </c>
      <c r="D13" s="5" t="s">
        <v>53</v>
      </c>
      <c r="E13" s="5" t="s">
        <v>95</v>
      </c>
      <c r="F13" s="6">
        <v>8.3000000000000007</v>
      </c>
      <c r="G13" s="6">
        <v>9.4</v>
      </c>
      <c r="H13" s="7">
        <f t="shared" si="0"/>
        <v>8.5750000000000011</v>
      </c>
      <c r="I13" s="6"/>
    </row>
    <row r="14" spans="1:9">
      <c r="A14" s="6">
        <v>4</v>
      </c>
      <c r="B14" s="5" t="s">
        <v>90</v>
      </c>
      <c r="C14" s="5" t="s">
        <v>184</v>
      </c>
      <c r="D14" s="5" t="s">
        <v>53</v>
      </c>
      <c r="E14" s="5" t="s">
        <v>95</v>
      </c>
      <c r="F14" s="6">
        <v>9.1999999999999993</v>
      </c>
      <c r="G14" s="6">
        <v>6.7</v>
      </c>
      <c r="H14" s="7">
        <f t="shared" si="0"/>
        <v>8.5749999999999993</v>
      </c>
      <c r="I14" s="6"/>
    </row>
    <row r="15" spans="1:9">
      <c r="A15" s="6">
        <v>5</v>
      </c>
      <c r="B15" s="8" t="s">
        <v>168</v>
      </c>
      <c r="C15" s="8" t="s">
        <v>33</v>
      </c>
      <c r="D15" s="8" t="s">
        <v>54</v>
      </c>
      <c r="E15" s="8" t="s">
        <v>153</v>
      </c>
      <c r="F15" s="6">
        <v>8.65</v>
      </c>
      <c r="G15" s="6">
        <v>8.1999999999999993</v>
      </c>
      <c r="H15" s="7">
        <f t="shared" si="0"/>
        <v>8.5375000000000014</v>
      </c>
      <c r="I15" s="6"/>
    </row>
    <row r="16" spans="1:9">
      <c r="A16" s="6">
        <v>6</v>
      </c>
      <c r="B16" s="5" t="s">
        <v>85</v>
      </c>
      <c r="C16" s="5" t="s">
        <v>33</v>
      </c>
      <c r="D16" s="5" t="s">
        <v>53</v>
      </c>
      <c r="E16" s="5" t="s">
        <v>64</v>
      </c>
      <c r="F16" s="6">
        <v>8.75</v>
      </c>
      <c r="G16" s="6">
        <v>7.4</v>
      </c>
      <c r="H16" s="7">
        <f t="shared" si="0"/>
        <v>8.4124999999999996</v>
      </c>
      <c r="I16" s="6"/>
    </row>
    <row r="17" spans="1:9">
      <c r="A17" s="6">
        <v>7</v>
      </c>
      <c r="B17" s="5" t="s">
        <v>87</v>
      </c>
      <c r="C17" s="5" t="s">
        <v>33</v>
      </c>
      <c r="D17" s="5" t="s">
        <v>53</v>
      </c>
      <c r="E17" s="5" t="s">
        <v>64</v>
      </c>
      <c r="F17" s="9">
        <v>8.15</v>
      </c>
      <c r="G17" s="6">
        <v>6.75</v>
      </c>
      <c r="H17" s="7">
        <f t="shared" si="0"/>
        <v>7.8000000000000007</v>
      </c>
      <c r="I17" s="6"/>
    </row>
    <row r="18" spans="1:9">
      <c r="A18" s="6">
        <v>8</v>
      </c>
      <c r="B18" s="5" t="s">
        <v>88</v>
      </c>
      <c r="C18" s="5" t="s">
        <v>35</v>
      </c>
      <c r="D18" s="5" t="s">
        <v>53</v>
      </c>
      <c r="E18" s="5" t="s">
        <v>66</v>
      </c>
      <c r="F18" s="6">
        <v>7.8</v>
      </c>
      <c r="G18" s="6">
        <v>7.15</v>
      </c>
      <c r="H18" s="7">
        <f t="shared" si="0"/>
        <v>7.6374999999999993</v>
      </c>
      <c r="I18" s="6"/>
    </row>
    <row r="19" spans="1:9">
      <c r="A19" s="6">
        <v>9</v>
      </c>
      <c r="B19" s="5" t="s">
        <v>89</v>
      </c>
      <c r="C19" s="5" t="s">
        <v>35</v>
      </c>
      <c r="D19" s="5" t="s">
        <v>53</v>
      </c>
      <c r="E19" s="5" t="s">
        <v>66</v>
      </c>
      <c r="F19" s="6">
        <v>7.55</v>
      </c>
      <c r="G19" s="6">
        <v>6.75</v>
      </c>
      <c r="H19" s="7">
        <f t="shared" si="0"/>
        <v>7.35</v>
      </c>
      <c r="I19" s="6"/>
    </row>
    <row r="20" spans="1:9">
      <c r="A20" s="6">
        <v>10</v>
      </c>
      <c r="B20" s="5" t="s">
        <v>86</v>
      </c>
      <c r="C20" s="5" t="s">
        <v>33</v>
      </c>
      <c r="D20" s="5" t="s">
        <v>53</v>
      </c>
      <c r="E20" s="5" t="s">
        <v>64</v>
      </c>
      <c r="F20" s="6">
        <v>7.3</v>
      </c>
      <c r="G20" s="6">
        <v>6.7</v>
      </c>
      <c r="H20" s="7">
        <f t="shared" si="0"/>
        <v>7.1499999999999995</v>
      </c>
      <c r="I20" s="6"/>
    </row>
    <row r="21" spans="1:9">
      <c r="A21" s="6">
        <v>11</v>
      </c>
      <c r="B21" s="5" t="s">
        <v>160</v>
      </c>
      <c r="C21" s="5" t="s">
        <v>93</v>
      </c>
      <c r="D21" s="5" t="s">
        <v>53</v>
      </c>
      <c r="E21" s="5" t="s">
        <v>96</v>
      </c>
      <c r="F21" s="6">
        <v>6.5</v>
      </c>
      <c r="G21" s="6">
        <v>8.35</v>
      </c>
      <c r="H21" s="7">
        <f t="shared" si="0"/>
        <v>6.9625000000000004</v>
      </c>
      <c r="I21" s="6"/>
    </row>
    <row r="22" spans="1:9">
      <c r="A22" s="6">
        <v>12</v>
      </c>
      <c r="B22" s="5" t="s">
        <v>161</v>
      </c>
      <c r="C22" s="5" t="s">
        <v>93</v>
      </c>
      <c r="D22" s="5" t="s">
        <v>53</v>
      </c>
      <c r="E22" s="5" t="s">
        <v>96</v>
      </c>
      <c r="F22" s="6">
        <v>6.7</v>
      </c>
      <c r="G22" s="6">
        <v>7.5</v>
      </c>
      <c r="H22" s="7">
        <f t="shared" si="0"/>
        <v>6.9</v>
      </c>
      <c r="I22" s="6"/>
    </row>
    <row r="23" spans="1:9">
      <c r="A23" s="6">
        <v>13</v>
      </c>
      <c r="B23" s="5" t="s">
        <v>163</v>
      </c>
      <c r="C23" s="5" t="s">
        <v>93</v>
      </c>
      <c r="D23" s="5" t="s">
        <v>53</v>
      </c>
      <c r="E23" s="5" t="s">
        <v>97</v>
      </c>
      <c r="F23" s="6">
        <v>6.55</v>
      </c>
      <c r="G23" s="6">
        <v>7.6</v>
      </c>
      <c r="H23" s="7">
        <f t="shared" si="0"/>
        <v>6.8125</v>
      </c>
      <c r="I23" s="6"/>
    </row>
    <row r="24" spans="1:9">
      <c r="A24" s="6">
        <v>14</v>
      </c>
      <c r="B24" s="5" t="s">
        <v>164</v>
      </c>
      <c r="C24" s="5" t="s">
        <v>93</v>
      </c>
      <c r="D24" s="5" t="s">
        <v>53</v>
      </c>
      <c r="E24" s="5" t="s">
        <v>96</v>
      </c>
      <c r="F24" s="6">
        <v>6.15</v>
      </c>
      <c r="G24" s="6">
        <v>7.9</v>
      </c>
      <c r="H24" s="7">
        <f t="shared" si="0"/>
        <v>6.5875000000000004</v>
      </c>
      <c r="I24" s="6"/>
    </row>
    <row r="25" spans="1:9">
      <c r="A25" s="6">
        <v>15</v>
      </c>
      <c r="B25" s="5" t="s">
        <v>166</v>
      </c>
      <c r="C25" s="5" t="s">
        <v>94</v>
      </c>
      <c r="D25" s="5" t="s">
        <v>54</v>
      </c>
      <c r="E25" s="5" t="s">
        <v>98</v>
      </c>
      <c r="F25" s="6">
        <v>6.1</v>
      </c>
      <c r="G25" s="6">
        <v>7.5</v>
      </c>
      <c r="H25" s="7">
        <f t="shared" si="0"/>
        <v>6.4499999999999993</v>
      </c>
      <c r="I25" s="6"/>
    </row>
    <row r="26" spans="1:9">
      <c r="A26" s="6">
        <v>16</v>
      </c>
      <c r="B26" s="5" t="s">
        <v>162</v>
      </c>
      <c r="C26" s="5" t="s">
        <v>93</v>
      </c>
      <c r="D26" s="5" t="s">
        <v>53</v>
      </c>
      <c r="E26" s="5" t="s">
        <v>97</v>
      </c>
      <c r="F26" s="6">
        <v>5.7</v>
      </c>
      <c r="G26" s="6">
        <v>6.75</v>
      </c>
      <c r="H26" s="7">
        <f t="shared" si="0"/>
        <v>5.9625000000000004</v>
      </c>
      <c r="I26" s="6"/>
    </row>
    <row r="27" spans="1:9">
      <c r="A27" s="6">
        <v>17</v>
      </c>
      <c r="B27" s="5" t="s">
        <v>182</v>
      </c>
      <c r="C27" s="5" t="s">
        <v>94</v>
      </c>
      <c r="D27" s="5" t="s">
        <v>54</v>
      </c>
      <c r="E27" s="5" t="s">
        <v>98</v>
      </c>
      <c r="F27" s="6">
        <v>5.3</v>
      </c>
      <c r="G27" s="6">
        <v>6.1</v>
      </c>
      <c r="H27" s="7">
        <f t="shared" si="0"/>
        <v>5.5</v>
      </c>
      <c r="I27" s="6"/>
    </row>
    <row r="28" spans="1:9">
      <c r="A28" s="6">
        <v>18</v>
      </c>
      <c r="B28" s="8" t="s">
        <v>185</v>
      </c>
      <c r="C28" s="8" t="s">
        <v>167</v>
      </c>
      <c r="D28" s="8" t="s">
        <v>110</v>
      </c>
      <c r="E28" s="8" t="s">
        <v>198</v>
      </c>
      <c r="F28" s="6">
        <v>3.6</v>
      </c>
      <c r="G28" s="6">
        <v>5.4</v>
      </c>
      <c r="H28" s="7">
        <f t="shared" si="0"/>
        <v>4.0500000000000007</v>
      </c>
      <c r="I28" s="6"/>
    </row>
    <row r="29" spans="1:9">
      <c r="A29" s="6">
        <v>19</v>
      </c>
      <c r="B29" s="5" t="s">
        <v>165</v>
      </c>
      <c r="C29" s="5" t="s">
        <v>94</v>
      </c>
      <c r="D29" s="5" t="s">
        <v>54</v>
      </c>
      <c r="E29" s="5" t="s">
        <v>98</v>
      </c>
      <c r="F29" s="6"/>
      <c r="G29" s="6"/>
      <c r="H29" s="7">
        <f t="shared" si="0"/>
        <v>0</v>
      </c>
      <c r="I29" s="6" t="s">
        <v>141</v>
      </c>
    </row>
    <row r="30" spans="1:9">
      <c r="A30" s="6">
        <v>20</v>
      </c>
      <c r="B30" s="5" t="s">
        <v>159</v>
      </c>
      <c r="C30" s="5" t="s">
        <v>93</v>
      </c>
      <c r="D30" s="5" t="s">
        <v>53</v>
      </c>
      <c r="E30" s="5" t="s">
        <v>96</v>
      </c>
      <c r="F30" s="6"/>
      <c r="G30" s="6"/>
      <c r="H30" s="7">
        <f t="shared" si="0"/>
        <v>0</v>
      </c>
      <c r="I30" s="6" t="s">
        <v>141</v>
      </c>
    </row>
    <row r="31" spans="1:9">
      <c r="F31" s="1"/>
      <c r="G31" s="1"/>
      <c r="H31" s="2"/>
    </row>
    <row r="32" spans="1:9">
      <c r="F32" s="1"/>
      <c r="G32" s="1"/>
      <c r="H32" s="2"/>
    </row>
    <row r="33" spans="5:8">
      <c r="F33" s="1"/>
      <c r="G33" s="1"/>
      <c r="H33" s="2"/>
    </row>
    <row r="34" spans="5:8">
      <c r="E34" s="3" t="s">
        <v>199</v>
      </c>
      <c r="F34" s="1"/>
      <c r="G34" s="1"/>
      <c r="H34" s="2"/>
    </row>
    <row r="35" spans="5:8">
      <c r="E35" s="3" t="s">
        <v>200</v>
      </c>
      <c r="F35" s="1"/>
      <c r="G35" s="1"/>
      <c r="H35" s="2"/>
    </row>
    <row r="36" spans="5:8">
      <c r="F36" s="1"/>
      <c r="G36" s="1"/>
      <c r="H36" s="2"/>
    </row>
    <row r="37" spans="5:8">
      <c r="F37" s="1"/>
      <c r="G37" s="1"/>
      <c r="H37" s="2"/>
    </row>
    <row r="38" spans="5:8">
      <c r="F38" s="1"/>
      <c r="G38" s="1"/>
      <c r="H38" s="2"/>
    </row>
    <row r="39" spans="5:8">
      <c r="F39" s="1"/>
      <c r="G39" s="1"/>
      <c r="H39" s="2"/>
    </row>
    <row r="40" spans="5:8">
      <c r="F40" s="1"/>
      <c r="G40" s="1"/>
      <c r="H40" s="2"/>
    </row>
    <row r="41" spans="5:8">
      <c r="F41" s="1"/>
      <c r="G41" s="1"/>
      <c r="H41" s="2"/>
    </row>
    <row r="42" spans="5:8">
      <c r="F42" s="1"/>
      <c r="G42" s="1"/>
      <c r="H42" s="2"/>
    </row>
    <row r="43" spans="5:8">
      <c r="F43" s="1"/>
      <c r="G43" s="1"/>
      <c r="H43" s="2"/>
    </row>
    <row r="44" spans="5:8">
      <c r="F44" s="1"/>
      <c r="G44" s="1"/>
      <c r="H44" s="2"/>
    </row>
    <row r="45" spans="5:8">
      <c r="F45" s="1"/>
      <c r="G45" s="1"/>
      <c r="H45" s="2"/>
    </row>
    <row r="46" spans="5:8">
      <c r="F46" s="1"/>
      <c r="G46" s="1"/>
      <c r="H46" s="2"/>
    </row>
    <row r="47" spans="5:8">
      <c r="F47" s="1"/>
      <c r="G47" s="1"/>
      <c r="H47" s="2"/>
    </row>
    <row r="48" spans="5:8">
      <c r="F48" s="1"/>
      <c r="G48" s="1"/>
      <c r="H48" s="2"/>
    </row>
  </sheetData>
  <autoFilter ref="H10:H48">
    <sortState ref="A2:I39">
      <sortCondition descending="1" ref="H1:H39"/>
    </sortState>
  </autoFilter>
  <mergeCells count="3">
    <mergeCell ref="B2:C2"/>
    <mergeCell ref="C6:H6"/>
    <mergeCell ref="C8:G8"/>
  </mergeCells>
  <pageMargins left="0.47" right="0.17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zoomScale="71" zoomScaleNormal="71" workbookViewId="0">
      <selection activeCell="D31" sqref="D31"/>
    </sheetView>
  </sheetViews>
  <sheetFormatPr defaultRowHeight="15"/>
  <cols>
    <col min="1" max="1" width="7" customWidth="1"/>
    <col min="2" max="2" width="32.5703125" customWidth="1"/>
    <col min="3" max="3" width="50.7109375" customWidth="1"/>
    <col min="4" max="4" width="13.140625" customWidth="1"/>
    <col min="5" max="5" width="27.28515625" customWidth="1"/>
    <col min="6" max="6" width="12" customWidth="1"/>
    <col min="7" max="7" width="11.85546875" customWidth="1"/>
    <col min="8" max="8" width="12.7109375" customWidth="1"/>
  </cols>
  <sheetData>
    <row r="2" spans="1:9" ht="15.75">
      <c r="B2" s="23" t="s">
        <v>201</v>
      </c>
      <c r="C2" s="23"/>
    </row>
    <row r="3" spans="1:9" ht="15.75">
      <c r="B3" s="14" t="s">
        <v>205</v>
      </c>
      <c r="C3" s="14"/>
    </row>
    <row r="4" spans="1:9" ht="15.75">
      <c r="B4" s="13" t="s">
        <v>203</v>
      </c>
      <c r="C4" s="13"/>
    </row>
    <row r="5" spans="1:9" ht="15.75">
      <c r="C5" s="11"/>
    </row>
    <row r="6" spans="1:9" ht="23.25">
      <c r="C6" s="24" t="s">
        <v>204</v>
      </c>
      <c r="D6" s="24"/>
      <c r="E6" s="24"/>
      <c r="F6" s="24"/>
      <c r="G6" s="24"/>
      <c r="H6" s="24"/>
    </row>
    <row r="7" spans="1:9" ht="23.25">
      <c r="C7" s="12"/>
      <c r="D7" s="12"/>
      <c r="E7" s="12"/>
      <c r="F7" s="12"/>
      <c r="G7" s="12"/>
      <c r="H7" s="12"/>
    </row>
    <row r="8" spans="1:9" ht="23.25" customHeight="1">
      <c r="B8" s="25" t="s">
        <v>208</v>
      </c>
      <c r="C8" s="26"/>
      <c r="D8" s="26"/>
      <c r="E8" s="26"/>
      <c r="F8" s="26"/>
      <c r="G8" s="26"/>
      <c r="H8" s="26"/>
    </row>
    <row r="10" spans="1:9" ht="30.75" customHeight="1">
      <c r="A10" s="15" t="s">
        <v>84</v>
      </c>
      <c r="B10" s="15" t="s">
        <v>109</v>
      </c>
      <c r="C10" s="15" t="s">
        <v>32</v>
      </c>
      <c r="D10" s="16" t="s">
        <v>52</v>
      </c>
      <c r="E10" s="15" t="s">
        <v>83</v>
      </c>
      <c r="F10" s="18" t="s">
        <v>79</v>
      </c>
      <c r="G10" s="18" t="s">
        <v>80</v>
      </c>
      <c r="H10" s="15" t="s">
        <v>81</v>
      </c>
    </row>
    <row r="11" spans="1:9">
      <c r="A11" s="6">
        <v>1</v>
      </c>
      <c r="B11" s="5" t="s">
        <v>102</v>
      </c>
      <c r="C11" s="5" t="s">
        <v>36</v>
      </c>
      <c r="D11" s="5" t="s">
        <v>53</v>
      </c>
      <c r="E11" s="5" t="s">
        <v>67</v>
      </c>
      <c r="F11" s="6">
        <v>9.8000000000000007</v>
      </c>
      <c r="G11" s="6">
        <v>9.15</v>
      </c>
      <c r="H11" s="7">
        <f t="shared" ref="H11:H26" si="0">0.75*F11+0.25*G11</f>
        <v>9.6375000000000011</v>
      </c>
      <c r="I11" s="1"/>
    </row>
    <row r="12" spans="1:9">
      <c r="A12" s="6">
        <v>2</v>
      </c>
      <c r="B12" s="8" t="s">
        <v>156</v>
      </c>
      <c r="C12" s="8" t="s">
        <v>33</v>
      </c>
      <c r="D12" s="8" t="s">
        <v>54</v>
      </c>
      <c r="E12" s="8" t="s">
        <v>153</v>
      </c>
      <c r="F12" s="6">
        <v>9</v>
      </c>
      <c r="G12" s="6">
        <v>8.65</v>
      </c>
      <c r="H12" s="7">
        <f t="shared" si="0"/>
        <v>8.9124999999999996</v>
      </c>
      <c r="I12" s="1"/>
    </row>
    <row r="13" spans="1:9">
      <c r="A13" s="6">
        <v>3</v>
      </c>
      <c r="B13" s="5" t="s">
        <v>196</v>
      </c>
      <c r="C13" s="5" t="s">
        <v>36</v>
      </c>
      <c r="D13" s="5" t="s">
        <v>53</v>
      </c>
      <c r="E13" s="5" t="s">
        <v>67</v>
      </c>
      <c r="F13" s="6">
        <v>8.6</v>
      </c>
      <c r="G13" s="6">
        <v>9.6999999999999993</v>
      </c>
      <c r="H13" s="7">
        <f t="shared" si="0"/>
        <v>8.875</v>
      </c>
      <c r="I13" s="1"/>
    </row>
    <row r="14" spans="1:9">
      <c r="A14" s="6">
        <v>4</v>
      </c>
      <c r="B14" s="5" t="s">
        <v>104</v>
      </c>
      <c r="C14" s="5" t="s">
        <v>154</v>
      </c>
      <c r="D14" s="5" t="s">
        <v>56</v>
      </c>
      <c r="E14" s="5" t="s">
        <v>113</v>
      </c>
      <c r="F14" s="6">
        <v>8.1</v>
      </c>
      <c r="G14" s="6">
        <v>6.9</v>
      </c>
      <c r="H14" s="7">
        <f t="shared" si="0"/>
        <v>7.7999999999999989</v>
      </c>
      <c r="I14" s="1"/>
    </row>
    <row r="15" spans="1:9">
      <c r="A15" s="6">
        <v>5</v>
      </c>
      <c r="B15" s="5" t="s">
        <v>103</v>
      </c>
      <c r="C15" s="5" t="s">
        <v>36</v>
      </c>
      <c r="D15" s="5" t="s">
        <v>53</v>
      </c>
      <c r="E15" s="5" t="s">
        <v>67</v>
      </c>
      <c r="F15" s="6">
        <v>7.3</v>
      </c>
      <c r="G15" s="6">
        <v>8.0500000000000007</v>
      </c>
      <c r="H15" s="7">
        <f t="shared" si="0"/>
        <v>7.4874999999999998</v>
      </c>
      <c r="I15" s="1"/>
    </row>
    <row r="16" spans="1:9">
      <c r="A16" s="6">
        <v>6</v>
      </c>
      <c r="B16" s="5" t="s">
        <v>197</v>
      </c>
      <c r="C16" s="5" t="s">
        <v>106</v>
      </c>
      <c r="D16" s="5" t="s">
        <v>110</v>
      </c>
      <c r="E16" s="5" t="s">
        <v>111</v>
      </c>
      <c r="F16" s="6">
        <v>8.1</v>
      </c>
      <c r="G16" s="6">
        <v>5.35</v>
      </c>
      <c r="H16" s="7">
        <f t="shared" si="0"/>
        <v>7.4124999999999996</v>
      </c>
      <c r="I16" s="1"/>
    </row>
    <row r="17" spans="1:9">
      <c r="A17" s="6">
        <v>7</v>
      </c>
      <c r="B17" s="5" t="s">
        <v>105</v>
      </c>
      <c r="C17" s="5" t="s">
        <v>108</v>
      </c>
      <c r="D17" s="5" t="s">
        <v>53</v>
      </c>
      <c r="E17" s="5" t="s">
        <v>114</v>
      </c>
      <c r="F17" s="6">
        <v>6.8</v>
      </c>
      <c r="G17" s="6">
        <v>7.6</v>
      </c>
      <c r="H17" s="7">
        <f t="shared" si="0"/>
        <v>7</v>
      </c>
      <c r="I17" s="1"/>
    </row>
    <row r="18" spans="1:9">
      <c r="A18" s="6">
        <v>8</v>
      </c>
      <c r="B18" s="5" t="s">
        <v>194</v>
      </c>
      <c r="C18" s="5" t="s">
        <v>107</v>
      </c>
      <c r="D18" s="5" t="s">
        <v>53</v>
      </c>
      <c r="E18" s="5" t="s">
        <v>112</v>
      </c>
      <c r="F18" s="6">
        <v>7</v>
      </c>
      <c r="G18" s="6">
        <v>6.55</v>
      </c>
      <c r="H18" s="7">
        <f t="shared" si="0"/>
        <v>6.8875000000000002</v>
      </c>
      <c r="I18" s="1"/>
    </row>
    <row r="19" spans="1:9">
      <c r="A19" s="6">
        <v>9</v>
      </c>
      <c r="B19" s="8" t="s">
        <v>158</v>
      </c>
      <c r="C19" s="8" t="s">
        <v>33</v>
      </c>
      <c r="D19" s="8" t="s">
        <v>54</v>
      </c>
      <c r="E19" s="8" t="s">
        <v>153</v>
      </c>
      <c r="F19" s="6">
        <v>6.8</v>
      </c>
      <c r="G19" s="6">
        <v>7.15</v>
      </c>
      <c r="H19" s="7">
        <f t="shared" si="0"/>
        <v>6.8874999999999993</v>
      </c>
      <c r="I19" s="1"/>
    </row>
    <row r="20" spans="1:9">
      <c r="A20" s="6">
        <v>10</v>
      </c>
      <c r="B20" s="5" t="s">
        <v>99</v>
      </c>
      <c r="C20" s="5" t="s">
        <v>33</v>
      </c>
      <c r="D20" s="5" t="s">
        <v>53</v>
      </c>
      <c r="E20" s="5" t="s">
        <v>64</v>
      </c>
      <c r="F20" s="6">
        <v>7</v>
      </c>
      <c r="G20" s="6">
        <v>6.2</v>
      </c>
      <c r="H20" s="7">
        <f t="shared" si="0"/>
        <v>6.8</v>
      </c>
      <c r="I20" s="1"/>
    </row>
    <row r="21" spans="1:9">
      <c r="A21" s="6">
        <v>11</v>
      </c>
      <c r="B21" s="5" t="s">
        <v>195</v>
      </c>
      <c r="C21" s="5" t="s">
        <v>93</v>
      </c>
      <c r="D21" s="5" t="s">
        <v>53</v>
      </c>
      <c r="E21" s="5" t="s">
        <v>97</v>
      </c>
      <c r="F21" s="6">
        <v>6.7</v>
      </c>
      <c r="G21" s="6">
        <v>6.85</v>
      </c>
      <c r="H21" s="7">
        <f t="shared" si="0"/>
        <v>6.7375000000000007</v>
      </c>
      <c r="I21" s="1"/>
    </row>
    <row r="22" spans="1:9">
      <c r="A22" s="6">
        <v>12</v>
      </c>
      <c r="B22" s="5" t="s">
        <v>100</v>
      </c>
      <c r="C22" s="5" t="s">
        <v>33</v>
      </c>
      <c r="D22" s="5" t="s">
        <v>53</v>
      </c>
      <c r="E22" s="5" t="s">
        <v>64</v>
      </c>
      <c r="F22" s="6">
        <v>6.4</v>
      </c>
      <c r="G22" s="6">
        <v>7.15</v>
      </c>
      <c r="H22" s="7">
        <f t="shared" si="0"/>
        <v>6.5875000000000004</v>
      </c>
      <c r="I22" s="1"/>
    </row>
    <row r="23" spans="1:9">
      <c r="A23" s="6">
        <v>13</v>
      </c>
      <c r="B23" s="5" t="s">
        <v>101</v>
      </c>
      <c r="C23" s="5" t="s">
        <v>106</v>
      </c>
      <c r="D23" s="5" t="s">
        <v>110</v>
      </c>
      <c r="E23" s="5" t="s">
        <v>111</v>
      </c>
      <c r="F23" s="9">
        <v>5.9</v>
      </c>
      <c r="G23" s="6">
        <v>6.55</v>
      </c>
      <c r="H23" s="7">
        <f t="shared" si="0"/>
        <v>6.0625000000000009</v>
      </c>
      <c r="I23" s="1"/>
    </row>
    <row r="24" spans="1:9">
      <c r="A24" s="6">
        <v>14</v>
      </c>
      <c r="B24" s="5" t="s">
        <v>193</v>
      </c>
      <c r="C24" s="5" t="s">
        <v>107</v>
      </c>
      <c r="D24" s="5" t="s">
        <v>53</v>
      </c>
      <c r="E24" s="5" t="s">
        <v>112</v>
      </c>
      <c r="F24" s="6">
        <v>5.6</v>
      </c>
      <c r="G24" s="6">
        <v>6.4</v>
      </c>
      <c r="H24" s="7">
        <f t="shared" si="0"/>
        <v>5.7999999999999989</v>
      </c>
      <c r="I24" s="1"/>
    </row>
    <row r="25" spans="1:9">
      <c r="A25" s="6">
        <v>15</v>
      </c>
      <c r="B25" s="8" t="s">
        <v>157</v>
      </c>
      <c r="C25" s="8" t="s">
        <v>33</v>
      </c>
      <c r="D25" s="8" t="s">
        <v>54</v>
      </c>
      <c r="E25" s="8" t="s">
        <v>153</v>
      </c>
      <c r="F25" s="6">
        <v>5.5</v>
      </c>
      <c r="G25" s="6">
        <v>5.65</v>
      </c>
      <c r="H25" s="7">
        <f t="shared" si="0"/>
        <v>5.5374999999999996</v>
      </c>
      <c r="I25" s="1"/>
    </row>
    <row r="26" spans="1:9">
      <c r="A26" s="6">
        <v>16</v>
      </c>
      <c r="B26" s="5" t="s">
        <v>155</v>
      </c>
      <c r="C26" s="5" t="s">
        <v>93</v>
      </c>
      <c r="D26" s="5" t="s">
        <v>53</v>
      </c>
      <c r="E26" s="5" t="s">
        <v>96</v>
      </c>
      <c r="F26" s="6">
        <v>4.2</v>
      </c>
      <c r="G26" s="6">
        <v>5.8</v>
      </c>
      <c r="H26" s="7">
        <f t="shared" si="0"/>
        <v>4.6000000000000005</v>
      </c>
      <c r="I26" s="1"/>
    </row>
    <row r="29" spans="1:9">
      <c r="E29" s="3" t="s">
        <v>199</v>
      </c>
    </row>
    <row r="30" spans="1:9">
      <c r="E30" s="3" t="s">
        <v>200</v>
      </c>
    </row>
  </sheetData>
  <autoFilter ref="H10:H26">
    <sortState ref="A2:H17">
      <sortCondition descending="1" ref="H1:H17"/>
    </sortState>
  </autoFilter>
  <mergeCells count="3">
    <mergeCell ref="B2:C2"/>
    <mergeCell ref="C6:H6"/>
    <mergeCell ref="B8:H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zoomScale="75" zoomScaleNormal="75" workbookViewId="0">
      <selection activeCell="C32" sqref="C32"/>
    </sheetView>
  </sheetViews>
  <sheetFormatPr defaultRowHeight="15"/>
  <cols>
    <col min="2" max="2" width="34.140625" customWidth="1"/>
    <col min="3" max="3" width="37.7109375" customWidth="1"/>
    <col min="4" max="4" width="15" customWidth="1"/>
    <col min="5" max="5" width="27.42578125" customWidth="1"/>
    <col min="6" max="6" width="22.5703125" customWidth="1"/>
    <col min="7" max="7" width="21.7109375" customWidth="1"/>
    <col min="8" max="8" width="12.5703125" customWidth="1"/>
  </cols>
  <sheetData>
    <row r="2" spans="1:9" ht="15.75">
      <c r="B2" s="23" t="s">
        <v>201</v>
      </c>
      <c r="C2" s="23"/>
    </row>
    <row r="3" spans="1:9" ht="15.75">
      <c r="B3" s="14" t="s">
        <v>205</v>
      </c>
      <c r="C3" s="14"/>
    </row>
    <row r="4" spans="1:9" ht="15.75">
      <c r="B4" s="13" t="s">
        <v>203</v>
      </c>
      <c r="C4" s="13"/>
    </row>
    <row r="5" spans="1:9" ht="15.75">
      <c r="C5" s="11"/>
    </row>
    <row r="6" spans="1:9" ht="23.25">
      <c r="C6" s="24" t="s">
        <v>204</v>
      </c>
      <c r="D6" s="24"/>
      <c r="E6" s="24"/>
      <c r="F6" s="24"/>
      <c r="G6" s="24"/>
      <c r="H6" s="24"/>
    </row>
    <row r="7" spans="1:9">
      <c r="C7" s="26" t="s">
        <v>206</v>
      </c>
      <c r="D7" s="26"/>
      <c r="E7" s="26"/>
      <c r="F7" s="26"/>
      <c r="G7" s="26"/>
      <c r="H7" s="26"/>
    </row>
    <row r="9" spans="1:9" ht="30">
      <c r="A9" s="20" t="s">
        <v>84</v>
      </c>
      <c r="B9" s="20" t="s">
        <v>0</v>
      </c>
      <c r="C9" s="20" t="s">
        <v>32</v>
      </c>
      <c r="D9" s="21" t="s">
        <v>52</v>
      </c>
      <c r="E9" s="20" t="s">
        <v>83</v>
      </c>
      <c r="F9" s="19" t="s">
        <v>79</v>
      </c>
      <c r="G9" s="19" t="s">
        <v>80</v>
      </c>
      <c r="H9" s="20" t="s">
        <v>81</v>
      </c>
      <c r="I9" s="20"/>
    </row>
    <row r="10" spans="1:9">
      <c r="A10" s="6">
        <v>1</v>
      </c>
      <c r="B10" s="5" t="s">
        <v>117</v>
      </c>
      <c r="C10" s="5" t="s">
        <v>92</v>
      </c>
      <c r="D10" s="5" t="s">
        <v>53</v>
      </c>
      <c r="E10" s="5" t="s">
        <v>95</v>
      </c>
      <c r="F10" s="9">
        <v>9.8000000000000007</v>
      </c>
      <c r="G10" s="6">
        <v>9.5</v>
      </c>
      <c r="H10" s="7">
        <f t="shared" ref="H10:H24" si="0">0.75*F10+0.25*G10</f>
        <v>9.7250000000000014</v>
      </c>
      <c r="I10" s="6"/>
    </row>
    <row r="11" spans="1:9">
      <c r="A11" s="6">
        <v>2</v>
      </c>
      <c r="B11" s="8" t="s">
        <v>152</v>
      </c>
      <c r="C11" s="8" t="s">
        <v>33</v>
      </c>
      <c r="D11" s="8" t="s">
        <v>54</v>
      </c>
      <c r="E11" s="8" t="s">
        <v>153</v>
      </c>
      <c r="F11" s="6">
        <v>9.5</v>
      </c>
      <c r="G11" s="6">
        <v>10</v>
      </c>
      <c r="H11" s="7">
        <f t="shared" si="0"/>
        <v>9.625</v>
      </c>
      <c r="I11" s="6"/>
    </row>
    <row r="12" spans="1:9">
      <c r="A12" s="6">
        <v>3</v>
      </c>
      <c r="B12" s="5" t="s">
        <v>116</v>
      </c>
      <c r="C12" s="5" t="s">
        <v>106</v>
      </c>
      <c r="D12" s="5" t="s">
        <v>110</v>
      </c>
      <c r="E12" s="5" t="s">
        <v>111</v>
      </c>
      <c r="F12" s="6">
        <v>8.6999999999999993</v>
      </c>
      <c r="G12" s="6">
        <v>9.1</v>
      </c>
      <c r="H12" s="7">
        <f t="shared" si="0"/>
        <v>8.7999999999999989</v>
      </c>
      <c r="I12" s="6"/>
    </row>
    <row r="13" spans="1:9">
      <c r="A13" s="6">
        <v>4</v>
      </c>
      <c r="B13" s="5" t="s">
        <v>115</v>
      </c>
      <c r="C13" s="5" t="s">
        <v>33</v>
      </c>
      <c r="D13" s="5" t="s">
        <v>53</v>
      </c>
      <c r="E13" s="5" t="s">
        <v>64</v>
      </c>
      <c r="F13" s="6">
        <v>9.1</v>
      </c>
      <c r="G13" s="6">
        <v>7.7</v>
      </c>
      <c r="H13" s="7">
        <f t="shared" si="0"/>
        <v>8.75</v>
      </c>
      <c r="I13" s="6"/>
    </row>
    <row r="14" spans="1:9">
      <c r="A14" s="6">
        <v>5</v>
      </c>
      <c r="B14" s="5" t="s">
        <v>187</v>
      </c>
      <c r="C14" s="5" t="s">
        <v>127</v>
      </c>
      <c r="D14" s="5" t="s">
        <v>53</v>
      </c>
      <c r="E14" s="5" t="s">
        <v>129</v>
      </c>
      <c r="F14" s="6">
        <v>6.8</v>
      </c>
      <c r="G14" s="6">
        <v>8.1999999999999993</v>
      </c>
      <c r="H14" s="7">
        <f t="shared" si="0"/>
        <v>7.1499999999999995</v>
      </c>
      <c r="I14" s="6"/>
    </row>
    <row r="15" spans="1:9">
      <c r="A15" s="6">
        <v>6</v>
      </c>
      <c r="B15" s="5" t="s">
        <v>120</v>
      </c>
      <c r="C15" s="5" t="s">
        <v>108</v>
      </c>
      <c r="D15" s="5" t="s">
        <v>53</v>
      </c>
      <c r="E15" s="5" t="s">
        <v>114</v>
      </c>
      <c r="F15" s="6">
        <v>6.8</v>
      </c>
      <c r="G15" s="6">
        <v>7.4</v>
      </c>
      <c r="H15" s="7">
        <f t="shared" si="0"/>
        <v>6.9499999999999993</v>
      </c>
      <c r="I15" s="6"/>
    </row>
    <row r="16" spans="1:9">
      <c r="A16" s="6">
        <v>7</v>
      </c>
      <c r="B16" s="5" t="s">
        <v>124</v>
      </c>
      <c r="C16" s="5" t="s">
        <v>108</v>
      </c>
      <c r="D16" s="5" t="s">
        <v>53</v>
      </c>
      <c r="E16" s="5" t="s">
        <v>114</v>
      </c>
      <c r="F16" s="6">
        <v>6.8</v>
      </c>
      <c r="G16" s="6">
        <v>6.65</v>
      </c>
      <c r="H16" s="7">
        <f t="shared" si="0"/>
        <v>6.7624999999999993</v>
      </c>
      <c r="I16" s="6"/>
    </row>
    <row r="17" spans="1:9">
      <c r="A17" s="6">
        <v>8</v>
      </c>
      <c r="B17" s="5" t="s">
        <v>118</v>
      </c>
      <c r="C17" s="5" t="s">
        <v>108</v>
      </c>
      <c r="D17" s="5" t="s">
        <v>53</v>
      </c>
      <c r="E17" s="5" t="s">
        <v>114</v>
      </c>
      <c r="F17" s="6">
        <v>6.6</v>
      </c>
      <c r="G17" s="6">
        <v>6.7</v>
      </c>
      <c r="H17" s="7">
        <f t="shared" si="0"/>
        <v>6.6249999999999991</v>
      </c>
      <c r="I17" s="6"/>
    </row>
    <row r="18" spans="1:9">
      <c r="A18" s="6">
        <v>9</v>
      </c>
      <c r="B18" s="5" t="s">
        <v>125</v>
      </c>
      <c r="C18" s="5" t="s">
        <v>126</v>
      </c>
      <c r="D18" s="5" t="s">
        <v>53</v>
      </c>
      <c r="E18" s="5" t="s">
        <v>128</v>
      </c>
      <c r="F18" s="6">
        <v>6.2</v>
      </c>
      <c r="G18" s="6">
        <v>6.2</v>
      </c>
      <c r="H18" s="7">
        <f t="shared" si="0"/>
        <v>6.2</v>
      </c>
      <c r="I18" s="6"/>
    </row>
    <row r="19" spans="1:9">
      <c r="A19" s="6">
        <v>10</v>
      </c>
      <c r="B19" s="5" t="s">
        <v>121</v>
      </c>
      <c r="C19" s="5" t="s">
        <v>108</v>
      </c>
      <c r="D19" s="5" t="s">
        <v>53</v>
      </c>
      <c r="E19" s="5" t="s">
        <v>114</v>
      </c>
      <c r="F19" s="6">
        <v>5.8</v>
      </c>
      <c r="G19" s="6">
        <v>7.35</v>
      </c>
      <c r="H19" s="7">
        <f t="shared" si="0"/>
        <v>6.1875</v>
      </c>
      <c r="I19" s="6"/>
    </row>
    <row r="20" spans="1:9">
      <c r="A20" s="6">
        <v>11</v>
      </c>
      <c r="B20" s="5" t="s">
        <v>122</v>
      </c>
      <c r="C20" s="5" t="s">
        <v>108</v>
      </c>
      <c r="D20" s="5" t="s">
        <v>53</v>
      </c>
      <c r="E20" s="5" t="s">
        <v>114</v>
      </c>
      <c r="F20" s="6">
        <v>5.3</v>
      </c>
      <c r="G20" s="6">
        <v>6.4</v>
      </c>
      <c r="H20" s="7">
        <f t="shared" si="0"/>
        <v>5.5749999999999993</v>
      </c>
      <c r="I20" s="6"/>
    </row>
    <row r="21" spans="1:9">
      <c r="A21" s="6">
        <v>12</v>
      </c>
      <c r="B21" s="5" t="s">
        <v>149</v>
      </c>
      <c r="C21" s="5" t="s">
        <v>93</v>
      </c>
      <c r="D21" s="5" t="s">
        <v>53</v>
      </c>
      <c r="E21" s="5" t="s">
        <v>96</v>
      </c>
      <c r="F21" s="6"/>
      <c r="G21" s="6"/>
      <c r="H21" s="7">
        <f t="shared" si="0"/>
        <v>0</v>
      </c>
      <c r="I21" s="6" t="s">
        <v>141</v>
      </c>
    </row>
    <row r="22" spans="1:9">
      <c r="A22" s="6">
        <v>13</v>
      </c>
      <c r="B22" s="5" t="s">
        <v>123</v>
      </c>
      <c r="C22" s="5" t="s">
        <v>108</v>
      </c>
      <c r="D22" s="5" t="s">
        <v>53</v>
      </c>
      <c r="E22" s="5" t="s">
        <v>114</v>
      </c>
      <c r="F22" s="6"/>
      <c r="G22" s="6"/>
      <c r="H22" s="7">
        <f t="shared" si="0"/>
        <v>0</v>
      </c>
      <c r="I22" s="6" t="s">
        <v>141</v>
      </c>
    </row>
    <row r="23" spans="1:9">
      <c r="A23" s="6">
        <v>14</v>
      </c>
      <c r="B23" s="5" t="s">
        <v>150</v>
      </c>
      <c r="C23" s="5" t="s">
        <v>93</v>
      </c>
      <c r="D23" s="5" t="s">
        <v>53</v>
      </c>
      <c r="E23" s="5" t="s">
        <v>97</v>
      </c>
      <c r="F23" s="6"/>
      <c r="G23" s="6"/>
      <c r="H23" s="7">
        <f t="shared" si="0"/>
        <v>0</v>
      </c>
      <c r="I23" s="6" t="s">
        <v>141</v>
      </c>
    </row>
    <row r="24" spans="1:9">
      <c r="A24" s="6">
        <v>15</v>
      </c>
      <c r="B24" s="5" t="s">
        <v>119</v>
      </c>
      <c r="C24" s="5" t="s">
        <v>108</v>
      </c>
      <c r="D24" s="5" t="s">
        <v>53</v>
      </c>
      <c r="E24" s="5" t="s">
        <v>114</v>
      </c>
      <c r="F24" s="6"/>
      <c r="G24" s="6"/>
      <c r="H24" s="7">
        <f t="shared" si="0"/>
        <v>0</v>
      </c>
      <c r="I24" s="6" t="s">
        <v>141</v>
      </c>
    </row>
    <row r="27" spans="1:9">
      <c r="E27" s="3" t="s">
        <v>199</v>
      </c>
    </row>
    <row r="28" spans="1:9">
      <c r="E28" s="3" t="s">
        <v>200</v>
      </c>
    </row>
  </sheetData>
  <autoFilter ref="H9:H24">
    <sortState ref="A2:I16">
      <sortCondition descending="1" ref="H1:H16"/>
    </sortState>
  </autoFilter>
  <mergeCells count="3">
    <mergeCell ref="C6:H6"/>
    <mergeCell ref="B2:C2"/>
    <mergeCell ref="C7:H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zoomScale="50" zoomScaleNormal="50" workbookViewId="0">
      <selection activeCell="C8" sqref="C8:E8"/>
    </sheetView>
  </sheetViews>
  <sheetFormatPr defaultRowHeight="15"/>
  <cols>
    <col min="2" max="2" width="36.42578125" customWidth="1"/>
    <col min="3" max="3" width="67.7109375" customWidth="1"/>
    <col min="4" max="4" width="17.28515625" customWidth="1"/>
    <col min="5" max="5" width="26.7109375" customWidth="1"/>
    <col min="6" max="6" width="15.7109375" customWidth="1"/>
    <col min="7" max="7" width="14.7109375" customWidth="1"/>
    <col min="8" max="8" width="14.140625" customWidth="1"/>
  </cols>
  <sheetData>
    <row r="2" spans="1:9" ht="15.75">
      <c r="B2" s="10" t="s">
        <v>201</v>
      </c>
    </row>
    <row r="3" spans="1:9" ht="15.75">
      <c r="B3" s="10" t="s">
        <v>202</v>
      </c>
    </row>
    <row r="4" spans="1:9" ht="15.75">
      <c r="B4" s="11" t="s">
        <v>203</v>
      </c>
    </row>
    <row r="5" spans="1:9" ht="15.75">
      <c r="B5" s="11"/>
    </row>
    <row r="6" spans="1:9" ht="23.25">
      <c r="B6" s="24" t="s">
        <v>204</v>
      </c>
      <c r="C6" s="24"/>
      <c r="D6" s="24"/>
      <c r="E6" s="24"/>
      <c r="F6" s="24"/>
      <c r="G6" s="24"/>
    </row>
    <row r="7" spans="1:9" ht="15.75">
      <c r="B7" s="11"/>
      <c r="C7" s="26"/>
      <c r="D7" s="26"/>
      <c r="E7" s="26"/>
    </row>
    <row r="8" spans="1:9" ht="15.75">
      <c r="B8" s="11"/>
      <c r="C8" s="26" t="s">
        <v>207</v>
      </c>
      <c r="D8" s="26"/>
      <c r="E8" s="26"/>
    </row>
    <row r="9" spans="1:9" ht="15.75">
      <c r="B9" s="11"/>
    </row>
    <row r="10" spans="1:9" ht="34.5" customHeight="1">
      <c r="A10" s="20" t="s">
        <v>84</v>
      </c>
      <c r="B10" s="20" t="s">
        <v>0</v>
      </c>
      <c r="C10" s="20" t="s">
        <v>32</v>
      </c>
      <c r="D10" s="21" t="s">
        <v>52</v>
      </c>
      <c r="E10" s="20" t="s">
        <v>83</v>
      </c>
      <c r="F10" s="19" t="s">
        <v>79</v>
      </c>
      <c r="G10" s="19" t="s">
        <v>80</v>
      </c>
      <c r="H10" s="20" t="s">
        <v>81</v>
      </c>
      <c r="I10" s="20"/>
    </row>
    <row r="11" spans="1:9">
      <c r="A11" s="6">
        <v>1</v>
      </c>
      <c r="B11" s="5" t="s">
        <v>181</v>
      </c>
      <c r="C11" s="5" t="s">
        <v>92</v>
      </c>
      <c r="D11" s="5" t="s">
        <v>53</v>
      </c>
      <c r="E11" s="5" t="s">
        <v>95</v>
      </c>
      <c r="F11" s="6">
        <v>9.85</v>
      </c>
      <c r="G11" s="6">
        <v>9.8000000000000007</v>
      </c>
      <c r="H11" s="7">
        <f t="shared" ref="H11:H29" si="0">0.75*F11+0.25*G11</f>
        <v>9.8374999999999986</v>
      </c>
      <c r="I11" s="6"/>
    </row>
    <row r="12" spans="1:9">
      <c r="A12" s="6">
        <v>2</v>
      </c>
      <c r="B12" s="5" t="s">
        <v>135</v>
      </c>
      <c r="C12" s="5" t="s">
        <v>126</v>
      </c>
      <c r="D12" s="5" t="s">
        <v>53</v>
      </c>
      <c r="E12" s="5" t="s">
        <v>128</v>
      </c>
      <c r="F12" s="6">
        <v>9.0500000000000007</v>
      </c>
      <c r="G12" s="6">
        <v>7.7</v>
      </c>
      <c r="H12" s="7">
        <f t="shared" si="0"/>
        <v>8.7125000000000004</v>
      </c>
      <c r="I12" s="6"/>
    </row>
    <row r="13" spans="1:9">
      <c r="A13" s="6">
        <v>3</v>
      </c>
      <c r="B13" s="5" t="s">
        <v>130</v>
      </c>
      <c r="C13" s="5" t="s">
        <v>33</v>
      </c>
      <c r="D13" s="5" t="s">
        <v>53</v>
      </c>
      <c r="E13" s="5" t="s">
        <v>64</v>
      </c>
      <c r="F13" s="6">
        <v>8.6</v>
      </c>
      <c r="G13" s="6">
        <v>7</v>
      </c>
      <c r="H13" s="7">
        <f t="shared" si="0"/>
        <v>8.1999999999999993</v>
      </c>
      <c r="I13" s="6"/>
    </row>
    <row r="14" spans="1:9">
      <c r="A14" s="6">
        <v>4</v>
      </c>
      <c r="B14" s="5" t="s">
        <v>177</v>
      </c>
      <c r="C14" s="5" t="s">
        <v>35</v>
      </c>
      <c r="D14" s="5" t="s">
        <v>53</v>
      </c>
      <c r="E14" s="5" t="s">
        <v>66</v>
      </c>
      <c r="F14" s="6">
        <v>8.4</v>
      </c>
      <c r="G14" s="6">
        <v>6.1</v>
      </c>
      <c r="H14" s="7">
        <f t="shared" si="0"/>
        <v>7.8250000000000011</v>
      </c>
      <c r="I14" s="6"/>
    </row>
    <row r="15" spans="1:9">
      <c r="A15" s="6">
        <v>5</v>
      </c>
      <c r="B15" s="5" t="s">
        <v>174</v>
      </c>
      <c r="C15" s="5" t="s">
        <v>35</v>
      </c>
      <c r="D15" s="5" t="s">
        <v>53</v>
      </c>
      <c r="E15" s="5" t="s">
        <v>66</v>
      </c>
      <c r="F15" s="6">
        <v>8.1</v>
      </c>
      <c r="G15" s="6">
        <v>6.9</v>
      </c>
      <c r="H15" s="7">
        <f t="shared" si="0"/>
        <v>7.7999999999999989</v>
      </c>
      <c r="I15" s="6"/>
    </row>
    <row r="16" spans="1:9">
      <c r="A16" s="6">
        <v>6</v>
      </c>
      <c r="B16" s="5" t="s">
        <v>131</v>
      </c>
      <c r="C16" s="5" t="s">
        <v>33</v>
      </c>
      <c r="D16" s="5" t="s">
        <v>53</v>
      </c>
      <c r="E16" s="5" t="s">
        <v>64</v>
      </c>
      <c r="F16" s="6">
        <v>7.45</v>
      </c>
      <c r="G16" s="6">
        <v>7.3</v>
      </c>
      <c r="H16" s="7">
        <f t="shared" si="0"/>
        <v>7.4125000000000005</v>
      </c>
      <c r="I16" s="6"/>
    </row>
    <row r="17" spans="1:9">
      <c r="A17" s="6">
        <v>7</v>
      </c>
      <c r="B17" s="5" t="s">
        <v>147</v>
      </c>
      <c r="C17" s="5" t="s">
        <v>93</v>
      </c>
      <c r="D17" s="5" t="s">
        <v>53</v>
      </c>
      <c r="E17" s="5" t="s">
        <v>97</v>
      </c>
      <c r="F17" s="6">
        <v>7.65</v>
      </c>
      <c r="G17" s="6">
        <v>6.2</v>
      </c>
      <c r="H17" s="7">
        <f t="shared" si="0"/>
        <v>7.2875000000000005</v>
      </c>
      <c r="I17" s="6"/>
    </row>
    <row r="18" spans="1:9">
      <c r="A18" s="6">
        <v>8</v>
      </c>
      <c r="B18" s="5" t="s">
        <v>146</v>
      </c>
      <c r="C18" s="5" t="s">
        <v>93</v>
      </c>
      <c r="D18" s="5" t="s">
        <v>53</v>
      </c>
      <c r="E18" s="5" t="s">
        <v>97</v>
      </c>
      <c r="F18" s="6">
        <v>7.7</v>
      </c>
      <c r="G18" s="6">
        <v>5.25</v>
      </c>
      <c r="H18" s="7">
        <f t="shared" si="0"/>
        <v>7.0875000000000004</v>
      </c>
      <c r="I18" s="6"/>
    </row>
    <row r="19" spans="1:9">
      <c r="A19" s="6">
        <v>9</v>
      </c>
      <c r="B19" s="5" t="s">
        <v>180</v>
      </c>
      <c r="C19" s="5" t="s">
        <v>136</v>
      </c>
      <c r="D19" s="5" t="s">
        <v>53</v>
      </c>
      <c r="E19" s="5" t="s">
        <v>137</v>
      </c>
      <c r="F19" s="6">
        <v>6.65</v>
      </c>
      <c r="G19" s="6">
        <v>7.55</v>
      </c>
      <c r="H19" s="7">
        <f t="shared" si="0"/>
        <v>6.8750000000000009</v>
      </c>
      <c r="I19" s="6"/>
    </row>
    <row r="20" spans="1:9">
      <c r="A20" s="6">
        <v>10</v>
      </c>
      <c r="B20" s="5" t="s">
        <v>134</v>
      </c>
      <c r="C20" s="5" t="s">
        <v>136</v>
      </c>
      <c r="D20" s="5" t="s">
        <v>53</v>
      </c>
      <c r="E20" s="5" t="s">
        <v>138</v>
      </c>
      <c r="F20" s="6">
        <v>6.5</v>
      </c>
      <c r="G20" s="6">
        <v>6.7</v>
      </c>
      <c r="H20" s="7">
        <f t="shared" si="0"/>
        <v>6.55</v>
      </c>
      <c r="I20" s="6"/>
    </row>
    <row r="21" spans="1:9">
      <c r="A21" s="6">
        <v>11</v>
      </c>
      <c r="B21" s="8" t="s">
        <v>175</v>
      </c>
      <c r="C21" s="8" t="s">
        <v>148</v>
      </c>
      <c r="D21" s="8" t="s">
        <v>54</v>
      </c>
      <c r="E21" s="8" t="s">
        <v>151</v>
      </c>
      <c r="F21" s="6">
        <v>7</v>
      </c>
      <c r="G21" s="6">
        <v>4.9000000000000004</v>
      </c>
      <c r="H21" s="7">
        <f t="shared" si="0"/>
        <v>6.4749999999999996</v>
      </c>
      <c r="I21" s="6"/>
    </row>
    <row r="22" spans="1:9">
      <c r="A22" s="6">
        <v>12</v>
      </c>
      <c r="B22" s="5" t="s">
        <v>179</v>
      </c>
      <c r="C22" s="5" t="s">
        <v>35</v>
      </c>
      <c r="D22" s="5" t="s">
        <v>53</v>
      </c>
      <c r="E22" s="5" t="s">
        <v>66</v>
      </c>
      <c r="F22" s="6">
        <v>6.95</v>
      </c>
      <c r="G22" s="6">
        <v>5</v>
      </c>
      <c r="H22" s="7">
        <f t="shared" si="0"/>
        <v>6.4625000000000004</v>
      </c>
      <c r="I22" s="6"/>
    </row>
    <row r="23" spans="1:9">
      <c r="A23" s="6">
        <v>13</v>
      </c>
      <c r="B23" s="5" t="s">
        <v>176</v>
      </c>
      <c r="C23" s="5" t="s">
        <v>93</v>
      </c>
      <c r="D23" s="5" t="s">
        <v>53</v>
      </c>
      <c r="E23" s="5" t="s">
        <v>97</v>
      </c>
      <c r="F23" s="6">
        <v>7.05</v>
      </c>
      <c r="G23" s="6">
        <v>4.5</v>
      </c>
      <c r="H23" s="7">
        <f t="shared" si="0"/>
        <v>6.4124999999999996</v>
      </c>
      <c r="I23" s="6"/>
    </row>
    <row r="24" spans="1:9">
      <c r="A24" s="6">
        <v>14</v>
      </c>
      <c r="B24" s="5" t="s">
        <v>178</v>
      </c>
      <c r="C24" s="5" t="s">
        <v>127</v>
      </c>
      <c r="D24" s="5" t="s">
        <v>53</v>
      </c>
      <c r="E24" s="5" t="s">
        <v>129</v>
      </c>
      <c r="F24" s="6">
        <v>6.6</v>
      </c>
      <c r="G24" s="6">
        <v>4.55</v>
      </c>
      <c r="H24" s="7">
        <f t="shared" si="0"/>
        <v>6.0874999999999995</v>
      </c>
      <c r="I24" s="6"/>
    </row>
    <row r="25" spans="1:9">
      <c r="A25" s="6">
        <v>15</v>
      </c>
      <c r="B25" s="5" t="s">
        <v>190</v>
      </c>
      <c r="C25" s="5" t="s">
        <v>127</v>
      </c>
      <c r="D25" s="5" t="s">
        <v>53</v>
      </c>
      <c r="E25" s="5" t="s">
        <v>129</v>
      </c>
      <c r="F25" s="6">
        <v>6.05</v>
      </c>
      <c r="G25" s="6">
        <v>4.3499999999999996</v>
      </c>
      <c r="H25" s="7">
        <f t="shared" si="0"/>
        <v>5.625</v>
      </c>
      <c r="I25" s="6"/>
    </row>
    <row r="26" spans="1:9">
      <c r="A26" s="6">
        <v>16</v>
      </c>
      <c r="B26" s="5" t="s">
        <v>173</v>
      </c>
      <c r="C26" s="5" t="s">
        <v>127</v>
      </c>
      <c r="D26" s="5" t="s">
        <v>53</v>
      </c>
      <c r="E26" s="5" t="s">
        <v>129</v>
      </c>
      <c r="F26" s="6">
        <v>5.0999999999999996</v>
      </c>
      <c r="G26" s="6">
        <v>5.35</v>
      </c>
      <c r="H26" s="7">
        <f t="shared" si="0"/>
        <v>5.1624999999999996</v>
      </c>
      <c r="I26" s="6"/>
    </row>
    <row r="27" spans="1:9">
      <c r="A27" s="6">
        <v>17</v>
      </c>
      <c r="B27" s="5" t="s">
        <v>132</v>
      </c>
      <c r="C27" s="5" t="s">
        <v>35</v>
      </c>
      <c r="D27" s="5" t="s">
        <v>53</v>
      </c>
      <c r="E27" s="5" t="s">
        <v>66</v>
      </c>
      <c r="F27" s="9"/>
      <c r="G27" s="6"/>
      <c r="H27" s="7">
        <f t="shared" si="0"/>
        <v>0</v>
      </c>
      <c r="I27" s="6" t="s">
        <v>141</v>
      </c>
    </row>
    <row r="28" spans="1:9">
      <c r="A28" s="6">
        <v>18</v>
      </c>
      <c r="B28" s="5" t="s">
        <v>145</v>
      </c>
      <c r="C28" s="5" t="s">
        <v>93</v>
      </c>
      <c r="D28" s="5" t="s">
        <v>53</v>
      </c>
      <c r="E28" s="5" t="s">
        <v>96</v>
      </c>
      <c r="F28" s="6"/>
      <c r="G28" s="6"/>
      <c r="H28" s="7">
        <f t="shared" si="0"/>
        <v>0</v>
      </c>
      <c r="I28" s="6" t="s">
        <v>141</v>
      </c>
    </row>
    <row r="29" spans="1:9">
      <c r="A29" s="6">
        <v>19</v>
      </c>
      <c r="B29" s="5" t="s">
        <v>133</v>
      </c>
      <c r="C29" s="5" t="s">
        <v>33</v>
      </c>
      <c r="D29" s="5" t="s">
        <v>53</v>
      </c>
      <c r="E29" s="5" t="s">
        <v>64</v>
      </c>
      <c r="F29" s="6"/>
      <c r="G29" s="6"/>
      <c r="H29" s="7">
        <f t="shared" si="0"/>
        <v>0</v>
      </c>
      <c r="I29" s="6" t="s">
        <v>141</v>
      </c>
    </row>
    <row r="32" spans="1:9">
      <c r="F32" s="3" t="s">
        <v>199</v>
      </c>
    </row>
    <row r="33" spans="6:6">
      <c r="F33" s="3" t="s">
        <v>200</v>
      </c>
    </row>
  </sheetData>
  <autoFilter ref="H10:H29">
    <sortState ref="A2:I20">
      <sortCondition descending="1" ref="H1:H20"/>
    </sortState>
  </autoFilter>
  <mergeCells count="3">
    <mergeCell ref="B6:G6"/>
    <mergeCell ref="C7:E7"/>
    <mergeCell ref="C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VIII</vt:lpstr>
      <vt:lpstr>IX</vt:lpstr>
      <vt:lpstr>X</vt:lpstr>
      <vt:lpstr>XI</vt:lpstr>
      <vt:lpstr>XII</vt:lpstr>
    </vt:vector>
  </TitlesOfParts>
  <Company>Liceul Teoretic Traian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Necula</dc:creator>
  <cp:lastModifiedBy>home</cp:lastModifiedBy>
  <cp:lastPrinted>2015-03-07T17:24:49Z</cp:lastPrinted>
  <dcterms:created xsi:type="dcterms:W3CDTF">2015-03-06T21:08:34Z</dcterms:created>
  <dcterms:modified xsi:type="dcterms:W3CDTF">2015-03-08T06:54:50Z</dcterms:modified>
</cp:coreProperties>
</file>