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315" windowHeight="11820" activeTab="5"/>
  </bookViews>
  <sheets>
    <sheet name="5" sheetId="1" r:id="rId1"/>
    <sheet name="6" sheetId="2" r:id="rId2"/>
    <sheet name="7" sheetId="3" r:id="rId3"/>
    <sheet name="8" sheetId="4" r:id="rId4"/>
    <sheet name="9MI" sheetId="5" r:id="rId5"/>
    <sheet name="9SN" sheetId="6" r:id="rId6"/>
    <sheet name="10MI" sheetId="7" r:id="rId7"/>
    <sheet name="10SN" sheetId="8" r:id="rId8"/>
    <sheet name="11MI" sheetId="12" r:id="rId9"/>
    <sheet name="11SN" sheetId="10" r:id="rId10"/>
    <sheet name="12MI" sheetId="13" r:id="rId11"/>
    <sheet name="12SN" sheetId="9" r:id="rId12"/>
    <sheet name="supraveghetori" sheetId="11" r:id="rId13"/>
  </sheets>
  <calcPr calcId="125725"/>
</workbook>
</file>

<file path=xl/calcChain.xml><?xml version="1.0" encoding="utf-8"?>
<calcChain xmlns="http://schemas.openxmlformats.org/spreadsheetml/2006/main">
  <c r="J7" i="2"/>
  <c r="J26" i="1" l="1"/>
  <c r="J42"/>
  <c r="J46"/>
  <c r="J6"/>
  <c r="J9"/>
  <c r="J20"/>
  <c r="J50"/>
  <c r="J23"/>
  <c r="J8"/>
  <c r="J35"/>
  <c r="J2"/>
  <c r="J10"/>
  <c r="J36"/>
  <c r="J31"/>
  <c r="J3"/>
  <c r="J11"/>
  <c r="J7"/>
  <c r="J21"/>
  <c r="J40"/>
  <c r="J15"/>
  <c r="J37"/>
  <c r="J41"/>
  <c r="J47"/>
  <c r="J24"/>
  <c r="J51"/>
  <c r="J4"/>
  <c r="J16"/>
  <c r="J38"/>
  <c r="J32"/>
  <c r="J12"/>
  <c r="J52"/>
  <c r="J17"/>
  <c r="J5"/>
  <c r="J25"/>
  <c r="J43"/>
  <c r="J53"/>
  <c r="J27"/>
  <c r="J44"/>
  <c r="J48"/>
  <c r="J54"/>
  <c r="J18"/>
  <c r="J28"/>
  <c r="J29"/>
  <c r="J22"/>
  <c r="J33"/>
  <c r="J55"/>
  <c r="J39"/>
  <c r="J49"/>
  <c r="J14"/>
  <c r="J30"/>
  <c r="J19"/>
  <c r="J34"/>
  <c r="J45"/>
  <c r="J13"/>
  <c r="K2" i="7"/>
  <c r="K7"/>
  <c r="K9"/>
  <c r="K3"/>
  <c r="K8"/>
  <c r="K6"/>
  <c r="K10"/>
  <c r="K4"/>
  <c r="K5"/>
  <c r="K5" i="8"/>
  <c r="K2"/>
  <c r="K3"/>
  <c r="K7"/>
  <c r="K6"/>
  <c r="K9"/>
  <c r="K8"/>
  <c r="K4"/>
  <c r="K2" i="10"/>
  <c r="K5"/>
  <c r="K6"/>
  <c r="K3"/>
  <c r="K4"/>
  <c r="K5" i="9"/>
  <c r="K7"/>
  <c r="K6"/>
  <c r="K2"/>
  <c r="K4"/>
  <c r="K8"/>
  <c r="K11"/>
  <c r="K10"/>
  <c r="K9"/>
  <c r="K12"/>
  <c r="K3"/>
  <c r="K2" i="6"/>
  <c r="K3"/>
  <c r="K7"/>
  <c r="K5"/>
  <c r="K6"/>
  <c r="K8"/>
  <c r="K4"/>
  <c r="K2" i="5"/>
  <c r="K7"/>
  <c r="K3"/>
  <c r="K5"/>
  <c r="K8"/>
  <c r="K10"/>
  <c r="K9"/>
  <c r="K6"/>
  <c r="K4"/>
  <c r="K11"/>
  <c r="J4" i="4"/>
  <c r="J17"/>
  <c r="J3"/>
  <c r="J18"/>
  <c r="J5"/>
  <c r="J7"/>
  <c r="J11"/>
  <c r="J12"/>
  <c r="J13"/>
  <c r="J8"/>
  <c r="J19"/>
  <c r="J6"/>
  <c r="J2"/>
  <c r="J20"/>
  <c r="J16"/>
  <c r="J14"/>
  <c r="J9"/>
  <c r="J21"/>
  <c r="J10"/>
  <c r="J15"/>
  <c r="J3" i="2"/>
  <c r="J5"/>
  <c r="J17"/>
  <c r="J25"/>
  <c r="J19"/>
  <c r="J20"/>
  <c r="J18"/>
  <c r="J8"/>
  <c r="J29"/>
  <c r="J13"/>
  <c r="J14"/>
  <c r="J15"/>
  <c r="J27"/>
  <c r="J16"/>
  <c r="J21"/>
  <c r="J6"/>
  <c r="J30"/>
  <c r="J22"/>
  <c r="J11"/>
  <c r="J28"/>
  <c r="J23"/>
  <c r="J31"/>
  <c r="J2"/>
  <c r="J10"/>
  <c r="J4"/>
  <c r="J9"/>
  <c r="J24"/>
  <c r="J26"/>
  <c r="J32"/>
  <c r="J12"/>
  <c r="J15" i="3"/>
  <c r="J4"/>
  <c r="J3"/>
  <c r="J11"/>
  <c r="J18"/>
  <c r="J6"/>
  <c r="J7"/>
  <c r="J12"/>
  <c r="J19"/>
  <c r="J5"/>
  <c r="J8"/>
  <c r="J13"/>
  <c r="J16"/>
  <c r="J20"/>
  <c r="J17"/>
  <c r="J2"/>
  <c r="J9"/>
  <c r="J10"/>
  <c r="J21"/>
  <c r="J14"/>
</calcChain>
</file>

<file path=xl/sharedStrings.xml><?xml version="1.0" encoding="utf-8"?>
<sst xmlns="http://schemas.openxmlformats.org/spreadsheetml/2006/main" count="885" uniqueCount="281">
  <si>
    <t>Nr.crt.</t>
  </si>
  <si>
    <t>Clasa</t>
  </si>
  <si>
    <t>Profil-specializare</t>
  </si>
  <si>
    <t>Profesor antrenor</t>
  </si>
  <si>
    <t>SN</t>
  </si>
  <si>
    <t>Scoala</t>
  </si>
  <si>
    <t>C. N. "C. Brediceanu"</t>
  </si>
  <si>
    <t>XI</t>
  </si>
  <si>
    <t>XII</t>
  </si>
  <si>
    <t>COSOVANU ANCUTA</t>
  </si>
  <si>
    <t>FLOREA EUSEBIU</t>
  </si>
  <si>
    <t>PROCA  DRAGOS</t>
  </si>
  <si>
    <t>URSULESCU RAOUL</t>
  </si>
  <si>
    <t>“F.Barbu”Lugoj</t>
  </si>
  <si>
    <t>CIURESCU  REBECA</t>
  </si>
  <si>
    <t>MOŞONI  ANDREEA</t>
  </si>
  <si>
    <t>POPESCU  LISANDRA</t>
  </si>
  <si>
    <t>RADULESCU  RALUCA</t>
  </si>
  <si>
    <t>STANCIU  RAUL</t>
  </si>
  <si>
    <t>IORGA   PATRICIA</t>
  </si>
  <si>
    <t>LAŢA REMUS</t>
  </si>
  <si>
    <t>"E. Murgu" Lugoj</t>
  </si>
  <si>
    <t>BOIAN TEA</t>
  </si>
  <si>
    <t>CADIA PETRU</t>
  </si>
  <si>
    <t>SC. PRIMARA’’HARUL’’</t>
  </si>
  <si>
    <t>DANCIU LARISA</t>
  </si>
  <si>
    <t xml:space="preserve">GRECU EMANUEL </t>
  </si>
  <si>
    <t>GASPAR BRIANA</t>
  </si>
  <si>
    <t>BOGHIAN  ALEXANDRA</t>
  </si>
  <si>
    <t>CALIN NURTEN</t>
  </si>
  <si>
    <t>C.N.’’IULIA HASDEU’’</t>
  </si>
  <si>
    <t>DUMITRESCU DARIANA</t>
  </si>
  <si>
    <t>LIVITCHI VLAD</t>
  </si>
  <si>
    <t>POPIRLAN BOGDAN</t>
  </si>
  <si>
    <t>GHIOCEL ANDREEA</t>
  </si>
  <si>
    <t>POPIRLAN DOINA</t>
  </si>
  <si>
    <t>TRIF ANDREEA</t>
  </si>
  <si>
    <t>SUCIU BOGDAN</t>
  </si>
  <si>
    <t>BARBU KARINNA</t>
  </si>
  <si>
    <t>MI</t>
  </si>
  <si>
    <t>MOATAR ENIKŐ</t>
  </si>
  <si>
    <t>CARABAS ALEXANDRA</t>
  </si>
  <si>
    <t>FILEA RAUL</t>
  </si>
  <si>
    <t>GRIGORE DENIS ALEXANDRU</t>
  </si>
  <si>
    <t>POPOVICI PAUN</t>
  </si>
  <si>
    <t>CAUNI NICOLETA</t>
  </si>
  <si>
    <t>S.N.</t>
  </si>
  <si>
    <t>RUSU ANDREEA</t>
  </si>
  <si>
    <t>MOTICICA SEBASTIAN</t>
  </si>
  <si>
    <t>VLAD  TUDOR</t>
  </si>
  <si>
    <t>PLOSCARU CALIN</t>
  </si>
  <si>
    <t>STRETMATTER CHRISTIAN</t>
  </si>
  <si>
    <t>CHITAN ANDREI</t>
  </si>
  <si>
    <t>IORGOVAN NOEMI</t>
  </si>
  <si>
    <t>NEAG TABITA</t>
  </si>
  <si>
    <t>NOVACESCU NICOLAE</t>
  </si>
  <si>
    <t>BERZAVA LUCAS</t>
  </si>
  <si>
    <t>PETRE ADRIAN</t>
  </si>
  <si>
    <t>BERZAVA IASMINA</t>
  </si>
  <si>
    <t>BOT TRANDAFIR</t>
  </si>
  <si>
    <t>PODEAN ANA</t>
  </si>
  <si>
    <t>SARBU OLIVIA</t>
  </si>
  <si>
    <t>CRISCIU NICOLETA</t>
  </si>
  <si>
    <t>ANTONI ALEXANDRU</t>
  </si>
  <si>
    <t>FODOR DARIANA</t>
  </si>
  <si>
    <t>LASZLO SORINA</t>
  </si>
  <si>
    <t>KOVACS DEBORA</t>
  </si>
  <si>
    <t>IUREA BOGDAN</t>
  </si>
  <si>
    <t>LAZA CRINA</t>
  </si>
  <si>
    <t>BUȘTEAN ANGELA</t>
  </si>
  <si>
    <t>BUȘTEAN CRISTINA</t>
  </si>
  <si>
    <t>DRAGOȘ PATRICK</t>
  </si>
  <si>
    <t>POPESCU DAVID</t>
  </si>
  <si>
    <t>FEIL THEODORA</t>
  </si>
  <si>
    <t>FLOREA ALEXANDRU</t>
  </si>
  <si>
    <t>BRUMAR SEBASTIAN</t>
  </si>
  <si>
    <t>ȘTIUCĂ MIRUNA</t>
  </si>
  <si>
    <t>FILEA DENIS</t>
  </si>
  <si>
    <t>NOVAC SERGIU</t>
  </si>
  <si>
    <t>POLK JESSICA</t>
  </si>
  <si>
    <t>STAN MONA</t>
  </si>
  <si>
    <t>IRICIUC NATANAEL</t>
  </si>
  <si>
    <t>MUNTEAN DANIELA</t>
  </si>
  <si>
    <t>ŞC. GIMN. NR. 4 LUGOJ</t>
  </si>
  <si>
    <t>MUNTEAN ROXANA</t>
  </si>
  <si>
    <t>SUCIU RAREŞ</t>
  </si>
  <si>
    <t>PORUŢIU ANCA</t>
  </si>
  <si>
    <t>JURMESCU PATRICIA</t>
  </si>
  <si>
    <t>RUSU SILVIA</t>
  </si>
  <si>
    <t>PEŞTEANU RAREŞ</t>
  </si>
  <si>
    <t>GHEORGHIŢĂ S.</t>
  </si>
  <si>
    <t>MUNTEAN RADU</t>
  </si>
  <si>
    <t>BLOTEA ANTONI ANDRADA</t>
  </si>
  <si>
    <t>UIHELYI LARISA MIRIAM</t>
  </si>
  <si>
    <t>FARCAŞ ADRIAN</t>
  </si>
  <si>
    <t>CĂPRARIU LUISA</t>
  </si>
  <si>
    <t>MURGU ANDREEA</t>
  </si>
  <si>
    <t>MANZUR VALENTIN</t>
  </si>
  <si>
    <t>ŞC. GIMN. NR. 3 LUGOJ</t>
  </si>
  <si>
    <t>Marinescu Corina</t>
  </si>
  <si>
    <t>Voiconi Violeta</t>
  </si>
  <si>
    <t>Pacurar Maria</t>
  </si>
  <si>
    <t>Deliu Dan</t>
  </si>
  <si>
    <t>Sc. "A. Odeanu"</t>
  </si>
  <si>
    <t>Sirbu Gabriela</t>
  </si>
  <si>
    <t xml:space="preserve">Sc. 2 </t>
  </si>
  <si>
    <t>Popovici Violeta</t>
  </si>
  <si>
    <t>Teodorescu Mariechen</t>
  </si>
  <si>
    <t>Ioncica Mihaela</t>
  </si>
  <si>
    <t>Munteanu Flavia</t>
  </si>
  <si>
    <t>Paulis Vasile</t>
  </si>
  <si>
    <t>Sc. 4</t>
  </si>
  <si>
    <t>Peia Corina</t>
  </si>
  <si>
    <t xml:space="preserve">Gondoci Vasile </t>
  </si>
  <si>
    <t>C. N. "I. Hasdeu"</t>
  </si>
  <si>
    <t>Boian Horia</t>
  </si>
  <si>
    <t>Nume şi prenume elev</t>
  </si>
  <si>
    <t>NR.CRT.</t>
  </si>
  <si>
    <t>NUME ŞI PRENUME ELEV</t>
  </si>
  <si>
    <t>CLASA</t>
  </si>
  <si>
    <t>PROFESOR ANTRENOR</t>
  </si>
  <si>
    <t>SCOALA</t>
  </si>
  <si>
    <t>ANTANAŞ DENIS</t>
  </si>
  <si>
    <t>DINU ION</t>
  </si>
  <si>
    <t>C. N. "C. BREDICEANU"</t>
  </si>
  <si>
    <t>BABAN ANDRADA</t>
  </si>
  <si>
    <t>LERA DANA</t>
  </si>
  <si>
    <t>BELU RĂZVAN</t>
  </si>
  <si>
    <t>BULGĂRESCU ALESSIA</t>
  </si>
  <si>
    <t>PANĂ DELIA</t>
  </si>
  <si>
    <t>„A. ODEANU” LUGOJ</t>
  </si>
  <si>
    <t>CĂDARIU ANDREI</t>
  </si>
  <si>
    <t>CASA IASMINA</t>
  </si>
  <si>
    <t>CHEVEREŞAN ALEX</t>
  </si>
  <si>
    <t>MICLEA IOAN</t>
  </si>
  <si>
    <t>“F.BARBU”LUGOJ</t>
  </si>
  <si>
    <t>CRISTA ARIANA</t>
  </si>
  <si>
    <t>DRĂGHESCU MARIN</t>
  </si>
  <si>
    <t>ŞC. GIMN. „E. MURGU” LUGOJ</t>
  </si>
  <si>
    <t>DAMINESCU ALEXANDRA MARIA</t>
  </si>
  <si>
    <t>HUȚAN MARIUS</t>
  </si>
  <si>
    <t>DRĂGAN ANDREI</t>
  </si>
  <si>
    <t>IBINCEANU BRIGITTE</t>
  </si>
  <si>
    <t>ESCARIU TEODORA</t>
  </si>
  <si>
    <t>IOVANESCU MINERVA</t>
  </si>
  <si>
    <t>GUZUN ALEXIA</t>
  </si>
  <si>
    <t>IACOB VALENTIN VIOREL</t>
  </si>
  <si>
    <t>ŞC. GIMN. GHIZELA</t>
  </si>
  <si>
    <t>IOVAN ANNA CHRISTINA</t>
  </si>
  <si>
    <t>JURJONI RAUL</t>
  </si>
  <si>
    <t>MĂNESCU RĂZVAN</t>
  </si>
  <si>
    <t>MARTINOVICI MĂDĂLINA</t>
  </si>
  <si>
    <t>MATEŞ ANDA</t>
  </si>
  <si>
    <t>MIHAESCU ALEXANDRA</t>
  </si>
  <si>
    <t>MUNTEANU FLAVIUS</t>
  </si>
  <si>
    <t>OLTEAN RALUCA</t>
  </si>
  <si>
    <t>PAU ALEXIA</t>
  </si>
  <si>
    <t>PISERU BIANKA</t>
  </si>
  <si>
    <t>POLVEREJAN CRISTIAN</t>
  </si>
  <si>
    <t>DELIU DANIELA</t>
  </si>
  <si>
    <t>POP COMAN ANGETIA</t>
  </si>
  <si>
    <t>POPEȚ ANDREI</t>
  </si>
  <si>
    <t>ROŞIE LUIZA MELANIA</t>
  </si>
  <si>
    <t>RUIAN ANA-MARIA</t>
  </si>
  <si>
    <t>ȘTEFĂNUȚI DARIA</t>
  </si>
  <si>
    <t>SUHAN LAURA</t>
  </si>
  <si>
    <t>TATAR  IASMINA</t>
  </si>
  <si>
    <t>TODICA OVIDIU</t>
  </si>
  <si>
    <t>UNGURU MARTHA</t>
  </si>
  <si>
    <t>ZAMFIRESCU LARA</t>
  </si>
  <si>
    <t>ZGRIBA BRIANA</t>
  </si>
  <si>
    <t>ANDERCA ARMINA</t>
  </si>
  <si>
    <t>BĂLĂNESCU GIANINA</t>
  </si>
  <si>
    <t>CANIA ALICE</t>
  </si>
  <si>
    <t>CÂRLIG ŞERBAN</t>
  </si>
  <si>
    <t>MARIŞ FLORIN</t>
  </si>
  <si>
    <t>CIOSA  DARIUS</t>
  </si>
  <si>
    <t>COSTI ANDREEA</t>
  </si>
  <si>
    <t>NEAMŢU NOEMI</t>
  </si>
  <si>
    <t>CRAŞOVAN ALEXANDRU</t>
  </si>
  <si>
    <t>CURUŢIU VLAD</t>
  </si>
  <si>
    <t>DINU DENIS</t>
  </si>
  <si>
    <t>GROZA LOREDANA</t>
  </si>
  <si>
    <t>JAC RAUL</t>
  </si>
  <si>
    <t>KORȘOȘ FLAVIUS</t>
  </si>
  <si>
    <t>MANOLACHE ALEXANDRU</t>
  </si>
  <si>
    <t>MASNITA IONUT</t>
  </si>
  <si>
    <t>BORS EDIT</t>
  </si>
  <si>
    <t>PARACZKI ANDRADA</t>
  </si>
  <si>
    <t>PĂȘTIN MELISA</t>
  </si>
  <si>
    <t>RĂDINOIU RADU</t>
  </si>
  <si>
    <t>ŢONA ALEXANDRA</t>
  </si>
  <si>
    <t>UȘURELU ROXANA MIHAELA</t>
  </si>
  <si>
    <t>BADIU IOANA</t>
  </si>
  <si>
    <t>BORDUZ ANDREEA</t>
  </si>
  <si>
    <t>COSMA TONIA</t>
  </si>
  <si>
    <t>GODEANU IOANA</t>
  </si>
  <si>
    <t>HAŢEGAN SIMINA</t>
  </si>
  <si>
    <t>IONICA ALEXANDRU</t>
  </si>
  <si>
    <t>NOVĂCESCU ALEXANDRA</t>
  </si>
  <si>
    <t>PEGULESCU BOGDAN</t>
  </si>
  <si>
    <t>POP GEORGE</t>
  </si>
  <si>
    <t>POPESCU MARIA ALEXANDRA</t>
  </si>
  <si>
    <t>SINCA RAUL</t>
  </si>
  <si>
    <t>ȚEGA FLORIAN</t>
  </si>
  <si>
    <t>ZGRIBA DARIUS</t>
  </si>
  <si>
    <t>ARDELEANU DARIA</t>
  </si>
  <si>
    <t>MARIŞ ADRIANA</t>
  </si>
  <si>
    <t>BALACI IONUŢ</t>
  </si>
  <si>
    <t>BREDICEANU BIANCA</t>
  </si>
  <si>
    <t>CSILLAG NOEMI</t>
  </si>
  <si>
    <t>DOMOTOR MIRUNA</t>
  </si>
  <si>
    <t>DOROFTEI RAREŞ</t>
  </si>
  <si>
    <t>LUCA ALEXANDRA</t>
  </si>
  <si>
    <t>MASNITA ANA MARIA</t>
  </si>
  <si>
    <t>MUSTEAŢĂ RAUL</t>
  </si>
  <si>
    <t>OARGĂ RALUCA</t>
  </si>
  <si>
    <t>PETCU IASMINA</t>
  </si>
  <si>
    <t>REPEDE AMANDA</t>
  </si>
  <si>
    <t>RUIAN BOGDAN</t>
  </si>
  <si>
    <t>BUDAI ȘTEFAN</t>
  </si>
  <si>
    <t>ŞC. GIMN. NR 2 LUGOJ</t>
  </si>
  <si>
    <t>ŞC. GIMN. COŞTEIU</t>
  </si>
  <si>
    <t>SC. GIMN. BETHAUSEN</t>
  </si>
  <si>
    <t>ANTANAS ANASTASIA</t>
  </si>
  <si>
    <t>BOCZI DIANA DENISA</t>
  </si>
  <si>
    <t>MOROŞANU RAPHAELLA</t>
  </si>
  <si>
    <t>NANU DANIEL</t>
  </si>
  <si>
    <t>SÎRBU ROXANA</t>
  </si>
  <si>
    <t>UDREA ALEXANDRU</t>
  </si>
  <si>
    <t>NEAG MIRIAM</t>
  </si>
  <si>
    <t xml:space="preserve"> ECONOMIC-SERVICII</t>
  </si>
  <si>
    <t>PRETORIAN COSMINA</t>
  </si>
  <si>
    <t xml:space="preserve">L. T. "A VLAICU", LUGOJ </t>
  </si>
  <si>
    <t>COJOCARU-VARGA FRANCESCA SERENA</t>
  </si>
  <si>
    <t>ISPAS RUBEN</t>
  </si>
  <si>
    <t>DUMITRU RAMONA</t>
  </si>
  <si>
    <t>MARE CLAUDIU</t>
  </si>
  <si>
    <t>PETREAN SAMUEL</t>
  </si>
  <si>
    <t>TEHNIC</t>
  </si>
  <si>
    <t>IANCULESCU DANIEL</t>
  </si>
  <si>
    <t>C.T. V.BRANISTE LUGOJ</t>
  </si>
  <si>
    <t>BOLOGA GEORGIANA</t>
  </si>
  <si>
    <t>MIOC IONUŢ</t>
  </si>
  <si>
    <t>BOTEAN CĂTĂLIN</t>
  </si>
  <si>
    <t>DRĂGOI CRISTINA</t>
  </si>
  <si>
    <t>FAUR MIRIAM</t>
  </si>
  <si>
    <t>MUSTAŢĂ ALLAN</t>
  </si>
  <si>
    <t>BUCIUTA ANA ANDREEA</t>
  </si>
  <si>
    <t>COZILEC VOICHITA</t>
  </si>
  <si>
    <t>STAN ROXANA LAVINIA</t>
  </si>
  <si>
    <t>LUPAESCU ANA MARIA</t>
  </si>
  <si>
    <t>SERVICII</t>
  </si>
  <si>
    <t>TARAN GABRIEL MANUEL</t>
  </si>
  <si>
    <t>FLORONI ISABELLA</t>
  </si>
  <si>
    <t>BERCIU ROLAND DENIS</t>
  </si>
  <si>
    <t>UDREA LAURA</t>
  </si>
  <si>
    <t>ARSENE MARIA</t>
  </si>
  <si>
    <t>GRADINARU DANIEL SEBASTIAN</t>
  </si>
  <si>
    <t>MORUTAN MARK ALEXANDRU</t>
  </si>
  <si>
    <t>MUNTEANU ALEXANDRU ADRIAN</t>
  </si>
  <si>
    <t>MASNITA VASILE</t>
  </si>
  <si>
    <t>BAN GHEORGHE</t>
  </si>
  <si>
    <t>PUICA NAOMI</t>
  </si>
  <si>
    <t>GIURGI BOGDAN</t>
  </si>
  <si>
    <t>MEGERLE ANDREAS</t>
  </si>
  <si>
    <t>PARMANCHE ROBERT</t>
  </si>
  <si>
    <t>abs</t>
  </si>
  <si>
    <t>CHIFA MARIUS</t>
  </si>
  <si>
    <t>PS1</t>
  </si>
  <si>
    <t>PS2</t>
  </si>
  <si>
    <t>PS3</t>
  </si>
  <si>
    <t>PS4</t>
  </si>
  <si>
    <t>Total</t>
  </si>
  <si>
    <t>Calificati</t>
  </si>
  <si>
    <t>Premii</t>
  </si>
  <si>
    <t>Calificat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</si>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</sst>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3" xfId="0" applyBorder="1"/>
    <xf numFmtId="0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view="pageLayout" zoomScaleNormal="100" workbookViewId="0">
      <selection activeCell="K10" sqref="K10"/>
    </sheetView>
  </sheetViews>
  <sheetFormatPr defaultRowHeight="15"/>
  <cols>
    <col min="1" max="1" width="6.5703125" style="19" bestFit="1" customWidth="1"/>
    <col min="2" max="2" width="25.5703125" style="19" customWidth="1"/>
    <col min="3" max="3" width="6.5703125" style="19" customWidth="1"/>
    <col min="4" max="4" width="19" style="5" customWidth="1"/>
    <col min="5" max="5" width="26.42578125" style="5" bestFit="1" customWidth="1"/>
    <col min="6" max="10" width="7" style="20" customWidth="1"/>
    <col min="11" max="11" width="9.140625" style="19"/>
    <col min="12" max="12" width="9.140625" style="39"/>
    <col min="13" max="16384" width="9.140625" style="19"/>
  </cols>
  <sheetData>
    <row r="1" spans="1:12">
      <c r="A1" s="21" t="s">
        <v>117</v>
      </c>
      <c r="B1" s="21" t="s">
        <v>118</v>
      </c>
      <c r="C1" s="21" t="s">
        <v>119</v>
      </c>
      <c r="D1" s="21" t="s">
        <v>120</v>
      </c>
      <c r="E1" s="21" t="s">
        <v>121</v>
      </c>
      <c r="F1" s="11" t="s">
        <v>269</v>
      </c>
      <c r="G1" s="11" t="s">
        <v>270</v>
      </c>
      <c r="H1" s="11" t="s">
        <v>271</v>
      </c>
      <c r="I1" s="11" t="s">
        <v>272</v>
      </c>
      <c r="J1" s="11" t="s">
        <v>273</v>
      </c>
      <c r="K1" s="33" t="s">
        <v>274</v>
      </c>
      <c r="L1" s="33" t="s">
        <v>275</v>
      </c>
    </row>
    <row r="2" spans="1:12">
      <c r="A2" s="22">
        <v>1</v>
      </c>
      <c r="B2" s="21" t="s">
        <v>22</v>
      </c>
      <c r="C2" s="22">
        <v>5</v>
      </c>
      <c r="D2" s="21" t="s">
        <v>23</v>
      </c>
      <c r="E2" s="21" t="s">
        <v>24</v>
      </c>
      <c r="F2" s="12">
        <v>3.5</v>
      </c>
      <c r="G2" s="12">
        <v>6</v>
      </c>
      <c r="H2" s="12">
        <v>7</v>
      </c>
      <c r="I2" s="12">
        <v>4.5</v>
      </c>
      <c r="J2" s="12">
        <f t="shared" ref="J2:J33" si="0">SUM(F2:I2)</f>
        <v>21</v>
      </c>
      <c r="K2" s="37" t="s">
        <v>276</v>
      </c>
      <c r="L2" s="37" t="s">
        <v>277</v>
      </c>
    </row>
    <row r="3" spans="1:12">
      <c r="A3" s="22">
        <v>2</v>
      </c>
      <c r="B3" s="21" t="s">
        <v>141</v>
      </c>
      <c r="C3" s="22">
        <v>5</v>
      </c>
      <c r="D3" s="21" t="s">
        <v>137</v>
      </c>
      <c r="E3" s="21" t="s">
        <v>138</v>
      </c>
      <c r="F3" s="12">
        <v>2</v>
      </c>
      <c r="G3" s="12">
        <v>4</v>
      </c>
      <c r="H3" s="12">
        <v>7</v>
      </c>
      <c r="I3" s="12">
        <v>5</v>
      </c>
      <c r="J3" s="12">
        <f t="shared" si="0"/>
        <v>18</v>
      </c>
      <c r="K3" s="37" t="s">
        <v>276</v>
      </c>
      <c r="L3" s="37" t="s">
        <v>278</v>
      </c>
    </row>
    <row r="4" spans="1:12">
      <c r="A4" s="22">
        <v>3</v>
      </c>
      <c r="B4" s="21" t="s">
        <v>149</v>
      </c>
      <c r="C4" s="22">
        <v>5</v>
      </c>
      <c r="D4" s="21" t="s">
        <v>137</v>
      </c>
      <c r="E4" s="21" t="s">
        <v>138</v>
      </c>
      <c r="F4" s="12">
        <v>6</v>
      </c>
      <c r="G4" s="12">
        <v>0</v>
      </c>
      <c r="H4" s="12">
        <v>6</v>
      </c>
      <c r="I4" s="12">
        <v>4.5</v>
      </c>
      <c r="J4" s="12">
        <f t="shared" si="0"/>
        <v>16.5</v>
      </c>
      <c r="K4" s="37" t="s">
        <v>276</v>
      </c>
      <c r="L4" s="37" t="s">
        <v>279</v>
      </c>
    </row>
    <row r="5" spans="1:12">
      <c r="A5" s="22">
        <v>4</v>
      </c>
      <c r="B5" s="21" t="s">
        <v>84</v>
      </c>
      <c r="C5" s="22">
        <v>5</v>
      </c>
      <c r="D5" s="21" t="s">
        <v>82</v>
      </c>
      <c r="E5" s="21" t="s">
        <v>83</v>
      </c>
      <c r="F5" s="12">
        <v>3</v>
      </c>
      <c r="G5" s="12">
        <v>3</v>
      </c>
      <c r="H5" s="12">
        <v>7</v>
      </c>
      <c r="I5" s="12">
        <v>3</v>
      </c>
      <c r="J5" s="12">
        <f t="shared" si="0"/>
        <v>16</v>
      </c>
      <c r="K5" s="37" t="s">
        <v>276</v>
      </c>
      <c r="L5" s="37" t="s">
        <v>280</v>
      </c>
    </row>
    <row r="6" spans="1:12">
      <c r="A6" s="22">
        <v>5</v>
      </c>
      <c r="B6" s="21" t="s">
        <v>131</v>
      </c>
      <c r="C6" s="22">
        <v>5</v>
      </c>
      <c r="D6" s="21" t="s">
        <v>123</v>
      </c>
      <c r="E6" s="21" t="s">
        <v>124</v>
      </c>
      <c r="F6" s="12">
        <v>2</v>
      </c>
      <c r="G6" s="12">
        <v>7</v>
      </c>
      <c r="H6" s="12">
        <v>2</v>
      </c>
      <c r="I6" s="12">
        <v>3</v>
      </c>
      <c r="J6" s="12">
        <f t="shared" si="0"/>
        <v>14</v>
      </c>
      <c r="K6" s="37" t="s">
        <v>276</v>
      </c>
      <c r="L6" s="37" t="s">
        <v>280</v>
      </c>
    </row>
    <row r="7" spans="1:12">
      <c r="A7" s="22">
        <v>6</v>
      </c>
      <c r="B7" s="21" t="s">
        <v>31</v>
      </c>
      <c r="C7" s="22">
        <v>5</v>
      </c>
      <c r="D7" s="21" t="s">
        <v>29</v>
      </c>
      <c r="E7" s="21" t="s">
        <v>30</v>
      </c>
      <c r="F7" s="12">
        <v>0</v>
      </c>
      <c r="G7" s="12">
        <v>5</v>
      </c>
      <c r="H7" s="12">
        <v>5</v>
      </c>
      <c r="I7" s="12">
        <v>4</v>
      </c>
      <c r="J7" s="12">
        <f t="shared" si="0"/>
        <v>14</v>
      </c>
      <c r="K7" s="37" t="s">
        <v>276</v>
      </c>
      <c r="L7" s="37" t="s">
        <v>280</v>
      </c>
    </row>
    <row r="8" spans="1:12">
      <c r="A8" s="22">
        <v>7</v>
      </c>
      <c r="B8" s="21" t="s">
        <v>127</v>
      </c>
      <c r="C8" s="22">
        <v>5</v>
      </c>
      <c r="D8" s="21" t="s">
        <v>123</v>
      </c>
      <c r="E8" s="21" t="s">
        <v>124</v>
      </c>
      <c r="F8" s="12">
        <v>1.5</v>
      </c>
      <c r="G8" s="12">
        <v>0</v>
      </c>
      <c r="H8" s="12">
        <v>5</v>
      </c>
      <c r="I8" s="12">
        <v>4</v>
      </c>
      <c r="J8" s="12">
        <f t="shared" si="0"/>
        <v>10.5</v>
      </c>
      <c r="K8" s="36"/>
      <c r="L8" s="37"/>
    </row>
    <row r="9" spans="1:12">
      <c r="A9" s="22">
        <v>8</v>
      </c>
      <c r="B9" s="21" t="s">
        <v>132</v>
      </c>
      <c r="C9" s="22">
        <v>5</v>
      </c>
      <c r="D9" s="21" t="s">
        <v>126</v>
      </c>
      <c r="E9" s="21" t="s">
        <v>221</v>
      </c>
      <c r="F9" s="12">
        <v>3</v>
      </c>
      <c r="G9" s="12">
        <v>2</v>
      </c>
      <c r="H9" s="12">
        <v>1</v>
      </c>
      <c r="I9" s="12">
        <v>4</v>
      </c>
      <c r="J9" s="12">
        <f t="shared" si="0"/>
        <v>10</v>
      </c>
      <c r="K9" s="36"/>
      <c r="L9" s="37"/>
    </row>
    <row r="10" spans="1:12">
      <c r="A10" s="22">
        <v>9</v>
      </c>
      <c r="B10" s="21" t="s">
        <v>136</v>
      </c>
      <c r="C10" s="22">
        <v>5</v>
      </c>
      <c r="D10" s="21" t="s">
        <v>137</v>
      </c>
      <c r="E10" s="21" t="s">
        <v>138</v>
      </c>
      <c r="F10" s="12">
        <v>1</v>
      </c>
      <c r="G10" s="12">
        <v>0</v>
      </c>
      <c r="H10" s="12">
        <v>7</v>
      </c>
      <c r="I10" s="12">
        <v>2</v>
      </c>
      <c r="J10" s="12">
        <f t="shared" si="0"/>
        <v>10</v>
      </c>
      <c r="K10" s="36"/>
      <c r="L10" s="37"/>
    </row>
    <row r="11" spans="1:12">
      <c r="A11" s="22">
        <v>10</v>
      </c>
      <c r="B11" s="21" t="s">
        <v>71</v>
      </c>
      <c r="C11" s="22">
        <v>5</v>
      </c>
      <c r="D11" s="21" t="s">
        <v>142</v>
      </c>
      <c r="E11" s="21" t="s">
        <v>130</v>
      </c>
      <c r="F11" s="12">
        <v>2</v>
      </c>
      <c r="G11" s="12">
        <v>2</v>
      </c>
      <c r="H11" s="12">
        <v>2</v>
      </c>
      <c r="I11" s="12">
        <v>4</v>
      </c>
      <c r="J11" s="12">
        <f t="shared" si="0"/>
        <v>10</v>
      </c>
      <c r="K11" s="36"/>
      <c r="L11" s="37"/>
    </row>
    <row r="12" spans="1:12">
      <c r="A12" s="22">
        <v>11</v>
      </c>
      <c r="B12" s="21" t="s">
        <v>151</v>
      </c>
      <c r="C12" s="22">
        <v>5</v>
      </c>
      <c r="D12" s="21" t="s">
        <v>123</v>
      </c>
      <c r="E12" s="21" t="s">
        <v>124</v>
      </c>
      <c r="F12" s="12">
        <v>1</v>
      </c>
      <c r="G12" s="12">
        <v>0</v>
      </c>
      <c r="H12" s="12">
        <v>7</v>
      </c>
      <c r="I12" s="12">
        <v>2</v>
      </c>
      <c r="J12" s="12">
        <f t="shared" si="0"/>
        <v>10</v>
      </c>
      <c r="K12" s="36"/>
      <c r="L12" s="37"/>
    </row>
    <row r="13" spans="1:12">
      <c r="A13" s="22">
        <v>12</v>
      </c>
      <c r="B13" s="21" t="s">
        <v>122</v>
      </c>
      <c r="C13" s="22">
        <v>5</v>
      </c>
      <c r="D13" s="21" t="s">
        <v>123</v>
      </c>
      <c r="E13" s="21" t="s">
        <v>124</v>
      </c>
      <c r="F13" s="12">
        <v>3.5</v>
      </c>
      <c r="G13" s="12">
        <v>0</v>
      </c>
      <c r="H13" s="12">
        <v>2</v>
      </c>
      <c r="I13" s="12">
        <v>4</v>
      </c>
      <c r="J13" s="12">
        <f t="shared" si="0"/>
        <v>9.5</v>
      </c>
      <c r="K13" s="36"/>
      <c r="L13" s="37"/>
    </row>
    <row r="14" spans="1:12">
      <c r="A14" s="22">
        <v>13</v>
      </c>
      <c r="B14" s="21" t="s">
        <v>167</v>
      </c>
      <c r="C14" s="22">
        <v>5</v>
      </c>
      <c r="D14" s="21" t="s">
        <v>123</v>
      </c>
      <c r="E14" s="21" t="s">
        <v>124</v>
      </c>
      <c r="F14" s="12">
        <v>3.5</v>
      </c>
      <c r="G14" s="12">
        <v>1</v>
      </c>
      <c r="H14" s="12">
        <v>2</v>
      </c>
      <c r="I14" s="12">
        <v>3</v>
      </c>
      <c r="J14" s="12">
        <f t="shared" si="0"/>
        <v>9.5</v>
      </c>
      <c r="K14" s="36"/>
      <c r="L14" s="37"/>
    </row>
    <row r="15" spans="1:12">
      <c r="A15" s="22">
        <v>14</v>
      </c>
      <c r="B15" s="21" t="s">
        <v>27</v>
      </c>
      <c r="C15" s="22">
        <v>5</v>
      </c>
      <c r="D15" s="21" t="s">
        <v>23</v>
      </c>
      <c r="E15" s="21" t="s">
        <v>24</v>
      </c>
      <c r="F15" s="12">
        <v>3</v>
      </c>
      <c r="G15" s="12">
        <v>0</v>
      </c>
      <c r="H15" s="12">
        <v>3</v>
      </c>
      <c r="I15" s="12">
        <v>2</v>
      </c>
      <c r="J15" s="12">
        <f t="shared" si="0"/>
        <v>8</v>
      </c>
      <c r="K15" s="36"/>
      <c r="L15" s="37"/>
    </row>
    <row r="16" spans="1:12">
      <c r="A16" s="22">
        <v>15</v>
      </c>
      <c r="B16" s="21" t="s">
        <v>68</v>
      </c>
      <c r="C16" s="22">
        <v>5</v>
      </c>
      <c r="D16" s="21" t="s">
        <v>129</v>
      </c>
      <c r="E16" s="21" t="s">
        <v>130</v>
      </c>
      <c r="F16" s="12">
        <v>4</v>
      </c>
      <c r="G16" s="12">
        <v>3</v>
      </c>
      <c r="H16" s="12">
        <v>0</v>
      </c>
      <c r="I16" s="12">
        <v>1</v>
      </c>
      <c r="J16" s="12">
        <f t="shared" si="0"/>
        <v>8</v>
      </c>
      <c r="K16" s="36"/>
      <c r="L16" s="37"/>
    </row>
    <row r="17" spans="1:12">
      <c r="A17" s="22">
        <v>16</v>
      </c>
      <c r="B17" s="21" t="s">
        <v>153</v>
      </c>
      <c r="C17" s="22">
        <v>5</v>
      </c>
      <c r="D17" s="21" t="s">
        <v>126</v>
      </c>
      <c r="E17" s="21" t="s">
        <v>221</v>
      </c>
      <c r="F17" s="12">
        <v>3</v>
      </c>
      <c r="G17" s="12">
        <v>0</v>
      </c>
      <c r="H17" s="12">
        <v>1</v>
      </c>
      <c r="I17" s="12">
        <v>4</v>
      </c>
      <c r="J17" s="12">
        <f t="shared" si="0"/>
        <v>8</v>
      </c>
      <c r="K17" s="36"/>
      <c r="L17" s="37"/>
    </row>
    <row r="18" spans="1:12">
      <c r="A18" s="22">
        <v>17</v>
      </c>
      <c r="B18" s="21" t="s">
        <v>161</v>
      </c>
      <c r="C18" s="22">
        <v>5</v>
      </c>
      <c r="D18" s="21" t="s">
        <v>137</v>
      </c>
      <c r="E18" s="21" t="s">
        <v>138</v>
      </c>
      <c r="F18" s="12">
        <v>1</v>
      </c>
      <c r="G18" s="12">
        <v>0</v>
      </c>
      <c r="H18" s="12">
        <v>5</v>
      </c>
      <c r="I18" s="12">
        <v>2</v>
      </c>
      <c r="J18" s="12">
        <f t="shared" si="0"/>
        <v>8</v>
      </c>
      <c r="K18" s="36"/>
      <c r="L18" s="37"/>
    </row>
    <row r="19" spans="1:12">
      <c r="A19" s="22">
        <v>18</v>
      </c>
      <c r="B19" s="21" t="s">
        <v>12</v>
      </c>
      <c r="C19" s="22">
        <v>5</v>
      </c>
      <c r="D19" s="21" t="s">
        <v>134</v>
      </c>
      <c r="E19" s="21" t="s">
        <v>135</v>
      </c>
      <c r="F19" s="12">
        <v>2</v>
      </c>
      <c r="G19" s="12">
        <v>2</v>
      </c>
      <c r="H19" s="12">
        <v>2</v>
      </c>
      <c r="I19" s="12">
        <v>2</v>
      </c>
      <c r="J19" s="12">
        <f t="shared" si="0"/>
        <v>8</v>
      </c>
      <c r="K19" s="36"/>
      <c r="L19" s="37"/>
    </row>
    <row r="20" spans="1:12">
      <c r="A20" s="22">
        <v>19</v>
      </c>
      <c r="B20" s="21" t="s">
        <v>133</v>
      </c>
      <c r="C20" s="22">
        <v>5</v>
      </c>
      <c r="D20" s="21" t="s">
        <v>123</v>
      </c>
      <c r="E20" s="21" t="s">
        <v>124</v>
      </c>
      <c r="F20" s="12">
        <v>3</v>
      </c>
      <c r="G20" s="12">
        <v>2.5</v>
      </c>
      <c r="H20" s="12">
        <v>1</v>
      </c>
      <c r="I20" s="12">
        <v>0</v>
      </c>
      <c r="J20" s="12">
        <f t="shared" si="0"/>
        <v>6.5</v>
      </c>
      <c r="K20" s="36"/>
      <c r="L20" s="37"/>
    </row>
    <row r="21" spans="1:12">
      <c r="A21" s="22">
        <v>20</v>
      </c>
      <c r="B21" s="21" t="s">
        <v>143</v>
      </c>
      <c r="C21" s="22">
        <v>5</v>
      </c>
      <c r="D21" s="21" t="s">
        <v>144</v>
      </c>
      <c r="E21" s="21" t="s">
        <v>223</v>
      </c>
      <c r="F21" s="12">
        <v>2.5</v>
      </c>
      <c r="G21" s="12">
        <v>2</v>
      </c>
      <c r="H21" s="12">
        <v>1</v>
      </c>
      <c r="I21" s="12">
        <v>1</v>
      </c>
      <c r="J21" s="12">
        <f t="shared" si="0"/>
        <v>6.5</v>
      </c>
      <c r="K21" s="36"/>
      <c r="L21" s="37"/>
    </row>
    <row r="22" spans="1:12">
      <c r="A22" s="22">
        <v>21</v>
      </c>
      <c r="B22" s="21" t="s">
        <v>163</v>
      </c>
      <c r="C22" s="22">
        <v>5</v>
      </c>
      <c r="D22" s="21" t="s">
        <v>123</v>
      </c>
      <c r="E22" s="21" t="s">
        <v>124</v>
      </c>
      <c r="F22" s="12">
        <v>3.5</v>
      </c>
      <c r="G22" s="12">
        <v>2</v>
      </c>
      <c r="H22" s="12">
        <v>1</v>
      </c>
      <c r="I22" s="12">
        <v>0</v>
      </c>
      <c r="J22" s="12">
        <f t="shared" si="0"/>
        <v>6.5</v>
      </c>
      <c r="K22" s="36"/>
      <c r="L22" s="37"/>
    </row>
    <row r="23" spans="1:12">
      <c r="A23" s="22">
        <v>22</v>
      </c>
      <c r="B23" s="21" t="s">
        <v>125</v>
      </c>
      <c r="C23" s="22">
        <v>5</v>
      </c>
      <c r="D23" s="21" t="s">
        <v>126</v>
      </c>
      <c r="E23" s="21" t="s">
        <v>221</v>
      </c>
      <c r="F23" s="12">
        <v>1</v>
      </c>
      <c r="G23" s="12">
        <v>1</v>
      </c>
      <c r="H23" s="12">
        <v>0</v>
      </c>
      <c r="I23" s="12">
        <v>4</v>
      </c>
      <c r="J23" s="12">
        <f t="shared" si="0"/>
        <v>6</v>
      </c>
      <c r="K23" s="36"/>
      <c r="L23" s="37"/>
    </row>
    <row r="24" spans="1:12">
      <c r="A24" s="22">
        <v>23</v>
      </c>
      <c r="B24" s="21" t="s">
        <v>148</v>
      </c>
      <c r="C24" s="22">
        <v>5</v>
      </c>
      <c r="D24" s="21" t="s">
        <v>140</v>
      </c>
      <c r="E24" s="21" t="s">
        <v>98</v>
      </c>
      <c r="F24" s="12">
        <v>2</v>
      </c>
      <c r="G24" s="12">
        <v>0</v>
      </c>
      <c r="H24" s="12">
        <v>4</v>
      </c>
      <c r="I24" s="12">
        <v>0</v>
      </c>
      <c r="J24" s="12">
        <f t="shared" si="0"/>
        <v>6</v>
      </c>
      <c r="K24" s="36"/>
      <c r="L24" s="37"/>
    </row>
    <row r="25" spans="1:12">
      <c r="A25" s="22">
        <v>24</v>
      </c>
      <c r="B25" s="21" t="s">
        <v>154</v>
      </c>
      <c r="C25" s="22">
        <v>5</v>
      </c>
      <c r="D25" s="21" t="s">
        <v>137</v>
      </c>
      <c r="E25" s="21" t="s">
        <v>138</v>
      </c>
      <c r="F25" s="12">
        <v>1</v>
      </c>
      <c r="G25" s="12">
        <v>0</v>
      </c>
      <c r="H25" s="12">
        <v>3</v>
      </c>
      <c r="I25" s="12">
        <v>2</v>
      </c>
      <c r="J25" s="12">
        <f t="shared" si="0"/>
        <v>6</v>
      </c>
      <c r="K25" s="36"/>
      <c r="L25" s="37"/>
    </row>
    <row r="26" spans="1:12">
      <c r="A26" s="22">
        <v>25</v>
      </c>
      <c r="B26" s="21" t="s">
        <v>128</v>
      </c>
      <c r="C26" s="22">
        <v>5</v>
      </c>
      <c r="D26" s="21" t="s">
        <v>123</v>
      </c>
      <c r="E26" s="21" t="s">
        <v>124</v>
      </c>
      <c r="F26" s="12">
        <v>3</v>
      </c>
      <c r="G26" s="12">
        <v>1.5</v>
      </c>
      <c r="H26" s="12">
        <v>0</v>
      </c>
      <c r="I26" s="12">
        <v>1</v>
      </c>
      <c r="J26" s="12">
        <f t="shared" si="0"/>
        <v>5.5</v>
      </c>
      <c r="K26" s="36"/>
      <c r="L26" s="37"/>
    </row>
    <row r="27" spans="1:12">
      <c r="A27" s="22">
        <v>26</v>
      </c>
      <c r="B27" s="21" t="s">
        <v>157</v>
      </c>
      <c r="C27" s="22">
        <v>5</v>
      </c>
      <c r="D27" s="21" t="s">
        <v>137</v>
      </c>
      <c r="E27" s="21" t="s">
        <v>138</v>
      </c>
      <c r="F27" s="12">
        <v>2.5</v>
      </c>
      <c r="G27" s="12">
        <v>2</v>
      </c>
      <c r="H27" s="12">
        <v>1</v>
      </c>
      <c r="I27" s="12">
        <v>0</v>
      </c>
      <c r="J27" s="12">
        <f t="shared" si="0"/>
        <v>5.5</v>
      </c>
      <c r="K27" s="36"/>
      <c r="L27" s="37"/>
    </row>
    <row r="28" spans="1:12">
      <c r="A28" s="22">
        <v>27</v>
      </c>
      <c r="B28" s="21" t="s">
        <v>11</v>
      </c>
      <c r="C28" s="22">
        <v>5</v>
      </c>
      <c r="D28" s="21" t="s">
        <v>134</v>
      </c>
      <c r="E28" s="21" t="s">
        <v>135</v>
      </c>
      <c r="F28" s="12">
        <v>3</v>
      </c>
      <c r="G28" s="12">
        <v>1</v>
      </c>
      <c r="H28" s="12">
        <v>0</v>
      </c>
      <c r="I28" s="12">
        <v>1</v>
      </c>
      <c r="J28" s="12">
        <f t="shared" si="0"/>
        <v>5</v>
      </c>
      <c r="K28" s="36"/>
      <c r="L28" s="37"/>
    </row>
    <row r="29" spans="1:12">
      <c r="A29" s="22">
        <v>28</v>
      </c>
      <c r="B29" s="21" t="s">
        <v>162</v>
      </c>
      <c r="C29" s="22">
        <v>5</v>
      </c>
      <c r="D29" s="21" t="s">
        <v>126</v>
      </c>
      <c r="E29" s="21" t="s">
        <v>221</v>
      </c>
      <c r="F29" s="12">
        <v>0</v>
      </c>
      <c r="G29" s="12">
        <v>2</v>
      </c>
      <c r="H29" s="12">
        <v>1</v>
      </c>
      <c r="I29" s="12">
        <v>2</v>
      </c>
      <c r="J29" s="12">
        <f t="shared" si="0"/>
        <v>5</v>
      </c>
      <c r="K29" s="36"/>
      <c r="L29" s="37"/>
    </row>
    <row r="30" spans="1:12">
      <c r="A30" s="22">
        <v>29</v>
      </c>
      <c r="B30" s="21" t="s">
        <v>168</v>
      </c>
      <c r="C30" s="22">
        <v>5</v>
      </c>
      <c r="D30" s="21" t="s">
        <v>137</v>
      </c>
      <c r="E30" s="21" t="s">
        <v>138</v>
      </c>
      <c r="F30" s="12">
        <v>0</v>
      </c>
      <c r="G30" s="12">
        <v>2</v>
      </c>
      <c r="H30" s="12">
        <v>2</v>
      </c>
      <c r="I30" s="12">
        <v>1</v>
      </c>
      <c r="J30" s="12">
        <f t="shared" si="0"/>
        <v>5</v>
      </c>
      <c r="K30" s="36"/>
      <c r="L30" s="37"/>
    </row>
    <row r="31" spans="1:12">
      <c r="A31" s="22">
        <v>30</v>
      </c>
      <c r="B31" s="21" t="s">
        <v>25</v>
      </c>
      <c r="C31" s="22">
        <v>5</v>
      </c>
      <c r="D31" s="21" t="s">
        <v>23</v>
      </c>
      <c r="E31" s="21" t="s">
        <v>24</v>
      </c>
      <c r="F31" s="12">
        <v>1</v>
      </c>
      <c r="G31" s="12">
        <v>4</v>
      </c>
      <c r="H31" s="12">
        <v>0</v>
      </c>
      <c r="I31" s="12">
        <v>0</v>
      </c>
      <c r="J31" s="12">
        <f t="shared" si="0"/>
        <v>5</v>
      </c>
      <c r="K31" s="36"/>
      <c r="L31" s="37"/>
    </row>
    <row r="32" spans="1:12">
      <c r="A32" s="22">
        <v>31</v>
      </c>
      <c r="B32" s="21" t="s">
        <v>150</v>
      </c>
      <c r="C32" s="22">
        <v>5</v>
      </c>
      <c r="D32" s="21" t="s">
        <v>123</v>
      </c>
      <c r="E32" s="21" t="s">
        <v>124</v>
      </c>
      <c r="F32" s="12">
        <v>2.5</v>
      </c>
      <c r="G32" s="12">
        <v>0</v>
      </c>
      <c r="H32" s="12">
        <v>0</v>
      </c>
      <c r="I32" s="12">
        <v>2</v>
      </c>
      <c r="J32" s="12">
        <f t="shared" si="0"/>
        <v>4.5</v>
      </c>
      <c r="K32" s="36"/>
      <c r="L32" s="37"/>
    </row>
    <row r="33" spans="1:12">
      <c r="A33" s="22">
        <v>32</v>
      </c>
      <c r="B33" s="21" t="s">
        <v>164</v>
      </c>
      <c r="C33" s="22">
        <v>5</v>
      </c>
      <c r="D33" s="21" t="s">
        <v>137</v>
      </c>
      <c r="E33" s="21" t="s">
        <v>138</v>
      </c>
      <c r="F33" s="12">
        <v>1</v>
      </c>
      <c r="G33" s="12">
        <v>1.5</v>
      </c>
      <c r="H33" s="12">
        <v>1</v>
      </c>
      <c r="I33" s="12">
        <v>1</v>
      </c>
      <c r="J33" s="12">
        <f t="shared" si="0"/>
        <v>4.5</v>
      </c>
      <c r="K33" s="36"/>
      <c r="L33" s="37"/>
    </row>
    <row r="34" spans="1:12">
      <c r="A34" s="22">
        <v>33</v>
      </c>
      <c r="B34" s="21" t="s">
        <v>169</v>
      </c>
      <c r="C34" s="22">
        <v>5</v>
      </c>
      <c r="D34" s="21" t="s">
        <v>123</v>
      </c>
      <c r="E34" s="21" t="s">
        <v>124</v>
      </c>
      <c r="F34" s="12">
        <v>3.5</v>
      </c>
      <c r="G34" s="12">
        <v>0</v>
      </c>
      <c r="H34" s="12">
        <v>1</v>
      </c>
      <c r="I34" s="12">
        <v>0</v>
      </c>
      <c r="J34" s="12">
        <f t="shared" ref="J34:J55" si="1">SUM(F34:I34)</f>
        <v>4.5</v>
      </c>
      <c r="K34" s="36"/>
      <c r="L34" s="37"/>
    </row>
    <row r="35" spans="1:12">
      <c r="A35" s="22">
        <v>34</v>
      </c>
      <c r="B35" s="21" t="s">
        <v>28</v>
      </c>
      <c r="C35" s="22">
        <v>5</v>
      </c>
      <c r="D35" s="21" t="s">
        <v>29</v>
      </c>
      <c r="E35" s="21" t="s">
        <v>30</v>
      </c>
      <c r="F35" s="12">
        <v>0</v>
      </c>
      <c r="G35" s="12">
        <v>0</v>
      </c>
      <c r="H35" s="12">
        <v>1</v>
      </c>
      <c r="I35" s="12">
        <v>3</v>
      </c>
      <c r="J35" s="12">
        <f t="shared" si="1"/>
        <v>4</v>
      </c>
      <c r="K35" s="36"/>
      <c r="L35" s="37"/>
    </row>
    <row r="36" spans="1:12">
      <c r="A36" s="22">
        <v>35</v>
      </c>
      <c r="B36" s="21" t="s">
        <v>139</v>
      </c>
      <c r="C36" s="22">
        <v>5</v>
      </c>
      <c r="D36" s="21" t="s">
        <v>140</v>
      </c>
      <c r="E36" s="21" t="s">
        <v>98</v>
      </c>
      <c r="F36" s="12">
        <v>0</v>
      </c>
      <c r="G36" s="12">
        <v>0</v>
      </c>
      <c r="H36" s="12">
        <v>0</v>
      </c>
      <c r="I36" s="12">
        <v>4</v>
      </c>
      <c r="J36" s="12">
        <f t="shared" si="1"/>
        <v>4</v>
      </c>
      <c r="K36" s="36"/>
      <c r="L36" s="37"/>
    </row>
    <row r="37" spans="1:12">
      <c r="A37" s="22">
        <v>36</v>
      </c>
      <c r="B37" s="21" t="s">
        <v>26</v>
      </c>
      <c r="C37" s="22">
        <v>5</v>
      </c>
      <c r="D37" s="21" t="s">
        <v>23</v>
      </c>
      <c r="E37" s="21" t="s">
        <v>24</v>
      </c>
      <c r="F37" s="12">
        <v>0</v>
      </c>
      <c r="G37" s="12">
        <v>2</v>
      </c>
      <c r="H37" s="12">
        <v>2</v>
      </c>
      <c r="I37" s="12">
        <v>0</v>
      </c>
      <c r="J37" s="12">
        <f t="shared" si="1"/>
        <v>4</v>
      </c>
      <c r="K37" s="36"/>
      <c r="L37" s="37"/>
    </row>
    <row r="38" spans="1:12">
      <c r="A38" s="22">
        <v>37</v>
      </c>
      <c r="B38" s="21" t="s">
        <v>32</v>
      </c>
      <c r="C38" s="22">
        <v>5</v>
      </c>
      <c r="D38" s="21" t="s">
        <v>29</v>
      </c>
      <c r="E38" s="21" t="s">
        <v>30</v>
      </c>
      <c r="F38" s="12">
        <v>0</v>
      </c>
      <c r="G38" s="12">
        <v>2</v>
      </c>
      <c r="H38" s="12">
        <v>2</v>
      </c>
      <c r="I38" s="12">
        <v>0</v>
      </c>
      <c r="J38" s="12">
        <f t="shared" si="1"/>
        <v>4</v>
      </c>
      <c r="K38" s="36"/>
      <c r="L38" s="37"/>
    </row>
    <row r="39" spans="1:12">
      <c r="A39" s="22">
        <v>38</v>
      </c>
      <c r="B39" s="21" t="s">
        <v>165</v>
      </c>
      <c r="C39" s="22">
        <v>5</v>
      </c>
      <c r="D39" s="21" t="s">
        <v>123</v>
      </c>
      <c r="E39" s="21" t="s">
        <v>124</v>
      </c>
      <c r="F39" s="12">
        <v>2</v>
      </c>
      <c r="G39" s="12">
        <v>2</v>
      </c>
      <c r="H39" s="12">
        <v>0</v>
      </c>
      <c r="I39" s="12">
        <v>0</v>
      </c>
      <c r="J39" s="12">
        <f t="shared" si="1"/>
        <v>4</v>
      </c>
      <c r="K39" s="36"/>
      <c r="L39" s="37"/>
    </row>
    <row r="40" spans="1:12">
      <c r="A40" s="22">
        <v>39</v>
      </c>
      <c r="B40" s="21" t="s">
        <v>10</v>
      </c>
      <c r="C40" s="22">
        <v>5</v>
      </c>
      <c r="D40" s="21" t="s">
        <v>134</v>
      </c>
      <c r="E40" s="21" t="s">
        <v>135</v>
      </c>
      <c r="F40" s="12">
        <v>0</v>
      </c>
      <c r="G40" s="12">
        <v>2.5</v>
      </c>
      <c r="H40" s="12">
        <v>0</v>
      </c>
      <c r="I40" s="12">
        <v>1</v>
      </c>
      <c r="J40" s="12">
        <f t="shared" si="1"/>
        <v>3.5</v>
      </c>
      <c r="K40" s="36"/>
      <c r="L40" s="37"/>
    </row>
    <row r="41" spans="1:12">
      <c r="A41" s="22">
        <v>40</v>
      </c>
      <c r="B41" s="21" t="s">
        <v>145</v>
      </c>
      <c r="C41" s="22">
        <v>5</v>
      </c>
      <c r="D41" s="21" t="s">
        <v>123</v>
      </c>
      <c r="E41" s="21" t="s">
        <v>124</v>
      </c>
      <c r="F41" s="12">
        <v>2.5</v>
      </c>
      <c r="G41" s="12">
        <v>0</v>
      </c>
      <c r="H41" s="12">
        <v>1</v>
      </c>
      <c r="I41" s="12">
        <v>0</v>
      </c>
      <c r="J41" s="12">
        <f t="shared" si="1"/>
        <v>3.5</v>
      </c>
      <c r="K41" s="36"/>
      <c r="L41" s="37"/>
    </row>
    <row r="42" spans="1:12">
      <c r="A42" s="22">
        <v>41</v>
      </c>
      <c r="B42" s="21" t="s">
        <v>69</v>
      </c>
      <c r="C42" s="22">
        <v>5</v>
      </c>
      <c r="D42" s="21" t="s">
        <v>129</v>
      </c>
      <c r="E42" s="21" t="s">
        <v>130</v>
      </c>
      <c r="F42" s="12">
        <v>0</v>
      </c>
      <c r="G42" s="12">
        <v>0</v>
      </c>
      <c r="H42" s="12">
        <v>1</v>
      </c>
      <c r="I42" s="12">
        <v>2</v>
      </c>
      <c r="J42" s="12">
        <f t="shared" si="1"/>
        <v>3</v>
      </c>
      <c r="K42" s="36"/>
      <c r="L42" s="37"/>
    </row>
    <row r="43" spans="1:12">
      <c r="A43" s="22">
        <v>42</v>
      </c>
      <c r="B43" s="21" t="s">
        <v>155</v>
      </c>
      <c r="C43" s="22">
        <v>5</v>
      </c>
      <c r="D43" s="21" t="s">
        <v>140</v>
      </c>
      <c r="E43" s="21" t="s">
        <v>98</v>
      </c>
      <c r="F43" s="12">
        <v>0</v>
      </c>
      <c r="G43" s="12">
        <v>0</v>
      </c>
      <c r="H43" s="12">
        <v>1</v>
      </c>
      <c r="I43" s="12">
        <v>2</v>
      </c>
      <c r="J43" s="12">
        <f t="shared" si="1"/>
        <v>3</v>
      </c>
      <c r="K43" s="36"/>
      <c r="L43" s="37"/>
    </row>
    <row r="44" spans="1:12">
      <c r="A44" s="22">
        <v>43</v>
      </c>
      <c r="B44" s="21" t="s">
        <v>158</v>
      </c>
      <c r="C44" s="22">
        <v>5</v>
      </c>
      <c r="D44" s="21" t="s">
        <v>159</v>
      </c>
      <c r="E44" s="21" t="s">
        <v>222</v>
      </c>
      <c r="F44" s="12">
        <v>0</v>
      </c>
      <c r="G44" s="12">
        <v>0</v>
      </c>
      <c r="H44" s="12">
        <v>1</v>
      </c>
      <c r="I44" s="12">
        <v>2</v>
      </c>
      <c r="J44" s="12">
        <f t="shared" si="1"/>
        <v>3</v>
      </c>
      <c r="K44" s="36"/>
      <c r="L44" s="37"/>
    </row>
    <row r="45" spans="1:12">
      <c r="A45" s="22">
        <v>44</v>
      </c>
      <c r="B45" s="21" t="s">
        <v>170</v>
      </c>
      <c r="C45" s="22">
        <v>5</v>
      </c>
      <c r="D45" s="21" t="s">
        <v>123</v>
      </c>
      <c r="E45" s="21" t="s">
        <v>124</v>
      </c>
      <c r="F45" s="12">
        <v>3</v>
      </c>
      <c r="G45" s="12">
        <v>0</v>
      </c>
      <c r="H45" s="12">
        <v>0</v>
      </c>
      <c r="I45" s="12">
        <v>0</v>
      </c>
      <c r="J45" s="12">
        <f t="shared" si="1"/>
        <v>3</v>
      </c>
      <c r="K45" s="36"/>
      <c r="L45" s="37"/>
    </row>
    <row r="46" spans="1:12">
      <c r="A46" s="22">
        <v>45</v>
      </c>
      <c r="B46" s="21" t="s">
        <v>70</v>
      </c>
      <c r="C46" s="22">
        <v>5</v>
      </c>
      <c r="D46" s="21" t="s">
        <v>129</v>
      </c>
      <c r="E46" s="21" t="s">
        <v>130</v>
      </c>
      <c r="F46" s="12">
        <v>1</v>
      </c>
      <c r="G46" s="12">
        <v>0</v>
      </c>
      <c r="H46" s="12">
        <v>1</v>
      </c>
      <c r="I46" s="12">
        <v>0</v>
      </c>
      <c r="J46" s="12">
        <f t="shared" si="1"/>
        <v>2</v>
      </c>
      <c r="K46" s="36"/>
      <c r="L46" s="37"/>
    </row>
    <row r="47" spans="1:12">
      <c r="A47" s="22">
        <v>46</v>
      </c>
      <c r="B47" s="21" t="s">
        <v>146</v>
      </c>
      <c r="C47" s="22">
        <v>5</v>
      </c>
      <c r="D47" s="21" t="s">
        <v>97</v>
      </c>
      <c r="E47" s="21" t="s">
        <v>147</v>
      </c>
      <c r="F47" s="12">
        <v>0</v>
      </c>
      <c r="G47" s="12">
        <v>0</v>
      </c>
      <c r="H47" s="12">
        <v>0</v>
      </c>
      <c r="I47" s="12">
        <v>2</v>
      </c>
      <c r="J47" s="12">
        <f t="shared" si="1"/>
        <v>2</v>
      </c>
      <c r="K47" s="36"/>
      <c r="L47" s="37"/>
    </row>
    <row r="48" spans="1:12" ht="15.75" customHeight="1">
      <c r="A48" s="22">
        <v>47</v>
      </c>
      <c r="B48" s="21" t="s">
        <v>160</v>
      </c>
      <c r="C48" s="22">
        <v>5</v>
      </c>
      <c r="D48" s="21" t="s">
        <v>126</v>
      </c>
      <c r="E48" s="21" t="s">
        <v>221</v>
      </c>
      <c r="F48" s="12">
        <v>0</v>
      </c>
      <c r="G48" s="12">
        <v>0</v>
      </c>
      <c r="H48" s="12">
        <v>1</v>
      </c>
      <c r="I48" s="12">
        <v>1</v>
      </c>
      <c r="J48" s="12">
        <f t="shared" si="1"/>
        <v>2</v>
      </c>
      <c r="K48" s="36"/>
      <c r="L48" s="37"/>
    </row>
    <row r="49" spans="1:12" ht="15.75" customHeight="1">
      <c r="A49" s="22">
        <v>48</v>
      </c>
      <c r="B49" s="21" t="s">
        <v>166</v>
      </c>
      <c r="C49" s="22">
        <v>5</v>
      </c>
      <c r="D49" s="21" t="s">
        <v>159</v>
      </c>
      <c r="E49" s="21" t="s">
        <v>222</v>
      </c>
      <c r="F49" s="12">
        <v>0</v>
      </c>
      <c r="G49" s="12">
        <v>0</v>
      </c>
      <c r="H49" s="12">
        <v>1</v>
      </c>
      <c r="I49" s="12">
        <v>1</v>
      </c>
      <c r="J49" s="12">
        <f t="shared" si="1"/>
        <v>2</v>
      </c>
      <c r="K49" s="36"/>
      <c r="L49" s="37"/>
    </row>
    <row r="50" spans="1:12" ht="15.75" customHeight="1">
      <c r="A50" s="22">
        <v>49</v>
      </c>
      <c r="B50" s="21" t="s">
        <v>9</v>
      </c>
      <c r="C50" s="22">
        <v>5</v>
      </c>
      <c r="D50" s="21" t="s">
        <v>134</v>
      </c>
      <c r="E50" s="21" t="s">
        <v>135</v>
      </c>
      <c r="F50" s="12">
        <v>0</v>
      </c>
      <c r="G50" s="12">
        <v>0</v>
      </c>
      <c r="H50" s="12">
        <v>1</v>
      </c>
      <c r="I50" s="12">
        <v>0</v>
      </c>
      <c r="J50" s="12">
        <f t="shared" si="1"/>
        <v>1</v>
      </c>
      <c r="K50" s="36"/>
      <c r="L50" s="37"/>
    </row>
    <row r="51" spans="1:12" ht="15.75" customHeight="1">
      <c r="A51" s="22">
        <v>50</v>
      </c>
      <c r="B51" s="21" t="s">
        <v>81</v>
      </c>
      <c r="C51" s="22">
        <v>5</v>
      </c>
      <c r="D51" s="21" t="s">
        <v>82</v>
      </c>
      <c r="E51" s="21" t="s">
        <v>83</v>
      </c>
      <c r="F51" s="12">
        <v>1</v>
      </c>
      <c r="G51" s="12">
        <v>0</v>
      </c>
      <c r="H51" s="12">
        <v>0</v>
      </c>
      <c r="I51" s="12">
        <v>0</v>
      </c>
      <c r="J51" s="12">
        <f t="shared" si="1"/>
        <v>1</v>
      </c>
      <c r="K51" s="36"/>
      <c r="L51" s="37"/>
    </row>
    <row r="52" spans="1:12" ht="15.75" customHeight="1">
      <c r="A52" s="22">
        <v>51</v>
      </c>
      <c r="B52" s="21" t="s">
        <v>152</v>
      </c>
      <c r="C52" s="22">
        <v>5</v>
      </c>
      <c r="D52" s="21" t="s">
        <v>123</v>
      </c>
      <c r="E52" s="21" t="s">
        <v>124</v>
      </c>
      <c r="F52" s="12">
        <v>1</v>
      </c>
      <c r="G52" s="12">
        <v>0</v>
      </c>
      <c r="H52" s="12">
        <v>0</v>
      </c>
      <c r="I52" s="12">
        <v>0</v>
      </c>
      <c r="J52" s="12">
        <f t="shared" si="1"/>
        <v>1</v>
      </c>
      <c r="K52" s="36"/>
      <c r="L52" s="37"/>
    </row>
    <row r="53" spans="1:12" ht="15.75" customHeight="1">
      <c r="A53" s="22">
        <v>52</v>
      </c>
      <c r="B53" s="21" t="s">
        <v>156</v>
      </c>
      <c r="C53" s="22">
        <v>5</v>
      </c>
      <c r="D53" s="21" t="s">
        <v>126</v>
      </c>
      <c r="E53" s="21" t="s">
        <v>221</v>
      </c>
      <c r="F53" s="12">
        <v>1</v>
      </c>
      <c r="G53" s="12">
        <v>0</v>
      </c>
      <c r="H53" s="12">
        <v>0</v>
      </c>
      <c r="I53" s="12">
        <v>0</v>
      </c>
      <c r="J53" s="12">
        <f t="shared" si="1"/>
        <v>1</v>
      </c>
      <c r="K53" s="36"/>
      <c r="L53" s="37"/>
    </row>
    <row r="54" spans="1:12" ht="15.75" customHeight="1">
      <c r="A54" s="22">
        <v>53</v>
      </c>
      <c r="B54" s="21" t="s">
        <v>72</v>
      </c>
      <c r="C54" s="22">
        <v>5</v>
      </c>
      <c r="D54" s="21" t="s">
        <v>142</v>
      </c>
      <c r="E54" s="21" t="s">
        <v>130</v>
      </c>
      <c r="F54" s="12">
        <v>0</v>
      </c>
      <c r="G54" s="12">
        <v>0</v>
      </c>
      <c r="H54" s="12">
        <v>0</v>
      </c>
      <c r="I54" s="12">
        <v>1</v>
      </c>
      <c r="J54" s="12">
        <f t="shared" si="1"/>
        <v>1</v>
      </c>
      <c r="K54" s="36"/>
      <c r="L54" s="37"/>
    </row>
    <row r="55" spans="1:12" ht="15.75" customHeight="1">
      <c r="A55" s="22">
        <v>54</v>
      </c>
      <c r="B55" s="21" t="s">
        <v>85</v>
      </c>
      <c r="C55" s="22">
        <v>5</v>
      </c>
      <c r="D55" s="21" t="s">
        <v>82</v>
      </c>
      <c r="E55" s="21" t="s">
        <v>83</v>
      </c>
      <c r="F55" s="12"/>
      <c r="G55" s="12"/>
      <c r="H55" s="12"/>
      <c r="I55" s="12"/>
      <c r="J55" s="12">
        <f t="shared" si="1"/>
        <v>0</v>
      </c>
      <c r="K55" s="36"/>
      <c r="L55" s="37"/>
    </row>
    <row r="56" spans="1:12">
      <c r="B56" s="5"/>
    </row>
    <row r="57" spans="1:12">
      <c r="B57" s="5"/>
    </row>
  </sheetData>
  <sortState ref="B2:J55">
    <sortCondition descending="1" ref="J2:J55"/>
  </sortState>
  <pageMargins left="0.38541666666666669" right="0.35416666666666669" top="0.75" bottom="1.3125" header="0.3" footer="0.3"/>
  <pageSetup paperSize="9" orientation="landscape" horizontalDpi="4294967293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6"/>
  <sheetViews>
    <sheetView view="pageLayout" zoomScaleNormal="100" workbookViewId="0">
      <selection activeCell="M6" sqref="M6"/>
    </sheetView>
  </sheetViews>
  <sheetFormatPr defaultColWidth="9.140625" defaultRowHeight="15"/>
  <cols>
    <col min="1" max="1" width="6.5703125" bestFit="1" customWidth="1"/>
    <col min="2" max="2" width="25.5703125" customWidth="1"/>
    <col min="3" max="3" width="5.5703125" bestFit="1" customWidth="1"/>
    <col min="4" max="4" width="7.42578125" customWidth="1"/>
    <col min="5" max="5" width="16.85546875" bestFit="1" customWidth="1"/>
    <col min="6" max="6" width="20.7109375" customWidth="1"/>
    <col min="7" max="11" width="7.140625" style="10" customWidth="1"/>
    <col min="12" max="13" width="9.140625" style="38"/>
  </cols>
  <sheetData>
    <row r="1" spans="1:13">
      <c r="A1" s="30" t="s">
        <v>0</v>
      </c>
      <c r="B1" s="30" t="s">
        <v>116</v>
      </c>
      <c r="C1" s="30" t="s">
        <v>1</v>
      </c>
      <c r="D1" s="30" t="s">
        <v>2</v>
      </c>
      <c r="E1" s="30" t="s">
        <v>3</v>
      </c>
      <c r="F1" s="30" t="s">
        <v>5</v>
      </c>
      <c r="G1" s="16" t="s">
        <v>269</v>
      </c>
      <c r="H1" s="16" t="s">
        <v>270</v>
      </c>
      <c r="I1" s="16" t="s">
        <v>271</v>
      </c>
      <c r="J1" s="16" t="s">
        <v>272</v>
      </c>
      <c r="K1" s="16" t="s">
        <v>273</v>
      </c>
      <c r="L1" s="17" t="s">
        <v>274</v>
      </c>
      <c r="M1" s="17" t="s">
        <v>275</v>
      </c>
    </row>
    <row r="2" spans="1:13">
      <c r="A2" s="22">
        <v>1</v>
      </c>
      <c r="B2" s="21" t="s">
        <v>61</v>
      </c>
      <c r="C2" s="22" t="s">
        <v>7</v>
      </c>
      <c r="D2" s="21" t="s">
        <v>46</v>
      </c>
      <c r="E2" s="21" t="s">
        <v>59</v>
      </c>
      <c r="F2" s="21" t="s">
        <v>30</v>
      </c>
      <c r="G2" s="24">
        <v>2</v>
      </c>
      <c r="H2" s="16">
        <v>0</v>
      </c>
      <c r="I2" s="16">
        <v>2</v>
      </c>
      <c r="J2" s="16">
        <v>1</v>
      </c>
      <c r="K2" s="16">
        <f>SUM(G2:J2)</f>
        <v>5</v>
      </c>
      <c r="L2" s="17"/>
      <c r="M2" s="17"/>
    </row>
    <row r="3" spans="1:13">
      <c r="A3" s="22">
        <v>2</v>
      </c>
      <c r="B3" s="21" t="s">
        <v>58</v>
      </c>
      <c r="C3" s="22" t="s">
        <v>7</v>
      </c>
      <c r="D3" s="21" t="s">
        <v>46</v>
      </c>
      <c r="E3" s="21" t="s">
        <v>59</v>
      </c>
      <c r="F3" s="21" t="s">
        <v>30</v>
      </c>
      <c r="G3" s="24">
        <v>3</v>
      </c>
      <c r="H3" s="16">
        <v>0</v>
      </c>
      <c r="I3" s="16">
        <v>0</v>
      </c>
      <c r="J3" s="16">
        <v>1</v>
      </c>
      <c r="K3" s="16">
        <f>SUM(G3:J3)</f>
        <v>4</v>
      </c>
      <c r="L3" s="17"/>
      <c r="M3" s="17"/>
    </row>
    <row r="4" spans="1:13">
      <c r="A4" s="22">
        <v>3</v>
      </c>
      <c r="B4" s="21" t="s">
        <v>60</v>
      </c>
      <c r="C4" s="22" t="s">
        <v>7</v>
      </c>
      <c r="D4" s="21" t="s">
        <v>46</v>
      </c>
      <c r="E4" s="21" t="s">
        <v>59</v>
      </c>
      <c r="F4" s="21" t="s">
        <v>30</v>
      </c>
      <c r="G4" s="24">
        <v>3</v>
      </c>
      <c r="H4" s="16">
        <v>0</v>
      </c>
      <c r="I4" s="16">
        <v>0</v>
      </c>
      <c r="J4" s="16">
        <v>1</v>
      </c>
      <c r="K4" s="16">
        <f>SUM(G4:J4)</f>
        <v>4</v>
      </c>
      <c r="L4" s="17"/>
      <c r="M4" s="17"/>
    </row>
    <row r="5" spans="1:13">
      <c r="A5" s="22">
        <v>4</v>
      </c>
      <c r="B5" s="21" t="s">
        <v>62</v>
      </c>
      <c r="C5" s="22" t="s">
        <v>7</v>
      </c>
      <c r="D5" s="21" t="s">
        <v>46</v>
      </c>
      <c r="E5" s="21" t="s">
        <v>59</v>
      </c>
      <c r="F5" s="21" t="s">
        <v>30</v>
      </c>
      <c r="G5" s="24">
        <v>1</v>
      </c>
      <c r="H5" s="16">
        <v>0</v>
      </c>
      <c r="I5" s="16">
        <v>0</v>
      </c>
      <c r="J5" s="16">
        <v>0</v>
      </c>
      <c r="K5" s="16">
        <f>SUM(G5:J5)</f>
        <v>1</v>
      </c>
      <c r="L5" s="17"/>
      <c r="M5" s="17"/>
    </row>
    <row r="6" spans="1:13">
      <c r="A6" s="22">
        <v>5</v>
      </c>
      <c r="B6" s="21" t="s">
        <v>255</v>
      </c>
      <c r="C6" s="22" t="s">
        <v>7</v>
      </c>
      <c r="D6" s="21" t="s">
        <v>252</v>
      </c>
      <c r="E6" s="21" t="s">
        <v>256</v>
      </c>
      <c r="F6" s="21" t="s">
        <v>241</v>
      </c>
      <c r="G6" s="24">
        <v>6</v>
      </c>
      <c r="H6" s="16">
        <v>1</v>
      </c>
      <c r="I6" s="16">
        <v>3.5</v>
      </c>
      <c r="J6" s="16">
        <v>0.5</v>
      </c>
      <c r="K6" s="16">
        <f>SUM(G6:J6)</f>
        <v>11</v>
      </c>
      <c r="L6" s="17" t="s">
        <v>276</v>
      </c>
      <c r="M6" s="17" t="s">
        <v>280</v>
      </c>
    </row>
  </sheetData>
  <sortState ref="A2:K6">
    <sortCondition ref="D2:D6"/>
    <sortCondition descending="1" ref="K2:K6"/>
  </sortState>
  <pageMargins left="0.38541666666666669" right="0.35416666666666669" top="0.75" bottom="1.3125" header="0.3" footer="0.3"/>
  <pageSetup paperSize="9" orientation="landscape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view="pageLayout" zoomScaleNormal="100" workbookViewId="0">
      <selection activeCell="L2" sqref="L2:M4"/>
    </sheetView>
  </sheetViews>
  <sheetFormatPr defaultColWidth="9.140625" defaultRowHeight="15"/>
  <cols>
    <col min="1" max="1" width="6.5703125" bestFit="1" customWidth="1"/>
    <col min="2" max="2" width="25.5703125" customWidth="1"/>
    <col min="3" max="3" width="5.5703125" bestFit="1" customWidth="1"/>
    <col min="4" max="4" width="7.42578125" customWidth="1"/>
    <col min="5" max="5" width="16.85546875" bestFit="1" customWidth="1"/>
    <col min="6" max="6" width="19.42578125" bestFit="1" customWidth="1"/>
    <col min="7" max="11" width="7.140625" style="10" customWidth="1"/>
    <col min="12" max="13" width="9.140625" style="38"/>
  </cols>
  <sheetData>
    <row r="1" spans="1:13">
      <c r="A1" s="15" t="s">
        <v>0</v>
      </c>
      <c r="B1" s="15" t="s">
        <v>116</v>
      </c>
      <c r="C1" s="15" t="s">
        <v>1</v>
      </c>
      <c r="D1" s="15" t="s">
        <v>2</v>
      </c>
      <c r="E1" s="15" t="s">
        <v>3</v>
      </c>
      <c r="F1" s="15" t="s">
        <v>5</v>
      </c>
      <c r="G1" s="16" t="s">
        <v>269</v>
      </c>
      <c r="H1" s="16" t="s">
        <v>270</v>
      </c>
      <c r="I1" s="16" t="s">
        <v>271</v>
      </c>
      <c r="J1" s="16" t="s">
        <v>272</v>
      </c>
      <c r="K1" s="16" t="s">
        <v>273</v>
      </c>
      <c r="L1" s="17" t="s">
        <v>274</v>
      </c>
      <c r="M1" s="17" t="s">
        <v>275</v>
      </c>
    </row>
    <row r="2" spans="1:13">
      <c r="A2" s="17">
        <v>1</v>
      </c>
      <c r="B2" s="14" t="s">
        <v>64</v>
      </c>
      <c r="C2" s="13" t="s">
        <v>8</v>
      </c>
      <c r="D2" s="13" t="s">
        <v>39</v>
      </c>
      <c r="E2" s="14" t="s">
        <v>40</v>
      </c>
      <c r="F2" s="14" t="s">
        <v>30</v>
      </c>
      <c r="G2" s="16">
        <v>3</v>
      </c>
      <c r="H2" s="16">
        <v>4</v>
      </c>
      <c r="I2" s="16">
        <v>0</v>
      </c>
      <c r="J2" s="16">
        <v>0</v>
      </c>
      <c r="K2" s="16">
        <v>7</v>
      </c>
      <c r="L2" s="17"/>
      <c r="M2" s="17"/>
    </row>
    <row r="3" spans="1:13">
      <c r="A3" s="17">
        <v>2</v>
      </c>
      <c r="B3" s="14" t="s">
        <v>65</v>
      </c>
      <c r="C3" s="13" t="s">
        <v>8</v>
      </c>
      <c r="D3" s="13" t="s">
        <v>39</v>
      </c>
      <c r="E3" s="14" t="s">
        <v>40</v>
      </c>
      <c r="F3" s="14" t="s">
        <v>30</v>
      </c>
      <c r="G3" s="16">
        <v>2</v>
      </c>
      <c r="H3" s="16">
        <v>4</v>
      </c>
      <c r="I3" s="16">
        <v>1</v>
      </c>
      <c r="J3" s="16">
        <v>0</v>
      </c>
      <c r="K3" s="16">
        <v>7</v>
      </c>
      <c r="L3" s="17"/>
      <c r="M3" s="17"/>
    </row>
    <row r="4" spans="1:13">
      <c r="A4" s="17">
        <v>3</v>
      </c>
      <c r="B4" s="14" t="s">
        <v>63</v>
      </c>
      <c r="C4" s="13" t="s">
        <v>8</v>
      </c>
      <c r="D4" s="13" t="s">
        <v>39</v>
      </c>
      <c r="E4" s="14" t="s">
        <v>40</v>
      </c>
      <c r="F4" s="14" t="s">
        <v>30</v>
      </c>
      <c r="G4" s="16">
        <v>4</v>
      </c>
      <c r="H4" s="16">
        <v>1</v>
      </c>
      <c r="I4" s="16">
        <v>0</v>
      </c>
      <c r="J4" s="16">
        <v>0</v>
      </c>
      <c r="K4" s="16">
        <v>5</v>
      </c>
      <c r="L4" s="17"/>
      <c r="M4" s="17"/>
    </row>
  </sheetData>
  <sortState ref="A2:K4">
    <sortCondition descending="1" ref="K2:K4"/>
  </sortState>
  <pageMargins left="0.38541666666666669" right="0.35416666666666669" top="0.75" bottom="1.3125" header="0.3" footer="0.3"/>
  <pageSetup paperSize="9" orientation="landscape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"/>
  <sheetViews>
    <sheetView view="pageLayout" zoomScaleNormal="100" workbookViewId="0">
      <selection activeCell="M10" sqref="M10"/>
    </sheetView>
  </sheetViews>
  <sheetFormatPr defaultColWidth="9.140625" defaultRowHeight="15"/>
  <cols>
    <col min="1" max="1" width="6.5703125" bestFit="1" customWidth="1"/>
    <col min="2" max="2" width="28" customWidth="1"/>
    <col min="3" max="3" width="5.5703125" bestFit="1" customWidth="1"/>
    <col min="4" max="4" width="9" customWidth="1"/>
    <col min="5" max="5" width="16.85546875" bestFit="1" customWidth="1"/>
    <col min="6" max="6" width="20.28515625" customWidth="1"/>
    <col min="7" max="11" width="6.5703125" style="10" customWidth="1"/>
    <col min="12" max="13" width="9.140625" style="38"/>
  </cols>
  <sheetData>
    <row r="1" spans="1:13">
      <c r="A1" s="30" t="s">
        <v>0</v>
      </c>
      <c r="B1" s="30" t="s">
        <v>116</v>
      </c>
      <c r="C1" s="30" t="s">
        <v>1</v>
      </c>
      <c r="D1" s="30" t="s">
        <v>2</v>
      </c>
      <c r="E1" s="30" t="s">
        <v>3</v>
      </c>
      <c r="F1" s="30" t="s">
        <v>5</v>
      </c>
      <c r="G1" s="16" t="s">
        <v>269</v>
      </c>
      <c r="H1" s="16" t="s">
        <v>270</v>
      </c>
      <c r="I1" s="16" t="s">
        <v>271</v>
      </c>
      <c r="J1" s="16" t="s">
        <v>272</v>
      </c>
      <c r="K1" s="16" t="s">
        <v>273</v>
      </c>
      <c r="L1" s="17" t="s">
        <v>274</v>
      </c>
      <c r="M1" s="17" t="s">
        <v>275</v>
      </c>
    </row>
    <row r="2" spans="1:13">
      <c r="A2" s="22">
        <v>1</v>
      </c>
      <c r="B2" s="21" t="s">
        <v>261</v>
      </c>
      <c r="C2" s="22">
        <v>12</v>
      </c>
      <c r="D2" s="21" t="s">
        <v>252</v>
      </c>
      <c r="E2" s="21" t="s">
        <v>262</v>
      </c>
      <c r="F2" s="21" t="s">
        <v>241</v>
      </c>
      <c r="G2" s="24">
        <v>7</v>
      </c>
      <c r="H2" s="16">
        <v>7</v>
      </c>
      <c r="I2" s="16">
        <v>4</v>
      </c>
      <c r="J2" s="16">
        <v>7</v>
      </c>
      <c r="K2" s="16">
        <f t="shared" ref="K2:K12" si="0">SUM(G2:J2)</f>
        <v>25</v>
      </c>
      <c r="L2" s="17" t="s">
        <v>276</v>
      </c>
      <c r="M2" s="17" t="s">
        <v>277</v>
      </c>
    </row>
    <row r="3" spans="1:13">
      <c r="A3" s="22">
        <v>2</v>
      </c>
      <c r="B3" s="21" t="s">
        <v>257</v>
      </c>
      <c r="C3" s="22">
        <v>12</v>
      </c>
      <c r="D3" s="21" t="s">
        <v>252</v>
      </c>
      <c r="E3" s="21" t="s">
        <v>249</v>
      </c>
      <c r="F3" s="21" t="s">
        <v>233</v>
      </c>
      <c r="G3" s="24">
        <v>6</v>
      </c>
      <c r="H3" s="16">
        <v>5</v>
      </c>
      <c r="I3" s="16">
        <v>0</v>
      </c>
      <c r="J3" s="16">
        <v>0</v>
      </c>
      <c r="K3" s="16">
        <f t="shared" si="0"/>
        <v>11</v>
      </c>
      <c r="L3" s="17" t="s">
        <v>276</v>
      </c>
      <c r="M3" s="17" t="s">
        <v>280</v>
      </c>
    </row>
    <row r="4" spans="1:13">
      <c r="A4" s="22">
        <v>3</v>
      </c>
      <c r="B4" s="21" t="s">
        <v>263</v>
      </c>
      <c r="C4" s="22">
        <v>12</v>
      </c>
      <c r="D4" s="21" t="s">
        <v>252</v>
      </c>
      <c r="E4" s="21" t="s">
        <v>262</v>
      </c>
      <c r="F4" s="21" t="s">
        <v>241</v>
      </c>
      <c r="G4" s="24">
        <v>2</v>
      </c>
      <c r="H4" s="16">
        <v>4</v>
      </c>
      <c r="I4" s="16">
        <v>0</v>
      </c>
      <c r="J4" s="16">
        <v>2</v>
      </c>
      <c r="K4" s="16">
        <f t="shared" si="0"/>
        <v>8</v>
      </c>
      <c r="L4" s="17"/>
      <c r="M4" s="17"/>
    </row>
    <row r="5" spans="1:13">
      <c r="A5" s="22">
        <v>4</v>
      </c>
      <c r="B5" s="21" t="s">
        <v>258</v>
      </c>
      <c r="C5" s="22">
        <v>12</v>
      </c>
      <c r="D5" s="21" t="s">
        <v>252</v>
      </c>
      <c r="E5" s="21" t="s">
        <v>249</v>
      </c>
      <c r="F5" s="21" t="s">
        <v>233</v>
      </c>
      <c r="G5" s="24">
        <v>0</v>
      </c>
      <c r="H5" s="16">
        <v>2</v>
      </c>
      <c r="I5" s="16">
        <v>0</v>
      </c>
      <c r="J5" s="16">
        <v>0</v>
      </c>
      <c r="K5" s="16">
        <f t="shared" si="0"/>
        <v>2</v>
      </c>
      <c r="L5" s="17"/>
      <c r="M5" s="17"/>
    </row>
    <row r="6" spans="1:13">
      <c r="A6" s="22">
        <v>5</v>
      </c>
      <c r="B6" s="21" t="s">
        <v>260</v>
      </c>
      <c r="C6" s="22">
        <v>12</v>
      </c>
      <c r="D6" s="21" t="s">
        <v>252</v>
      </c>
      <c r="E6" s="21" t="s">
        <v>249</v>
      </c>
      <c r="F6" s="21" t="s">
        <v>233</v>
      </c>
      <c r="G6" s="24">
        <v>0</v>
      </c>
      <c r="H6" s="16">
        <v>2</v>
      </c>
      <c r="I6" s="16">
        <v>0</v>
      </c>
      <c r="J6" s="16">
        <v>0</v>
      </c>
      <c r="K6" s="16">
        <f t="shared" si="0"/>
        <v>2</v>
      </c>
      <c r="L6" s="17"/>
      <c r="M6" s="17"/>
    </row>
    <row r="7" spans="1:13">
      <c r="A7" s="22">
        <v>6</v>
      </c>
      <c r="B7" s="21" t="s">
        <v>259</v>
      </c>
      <c r="C7" s="22">
        <v>12</v>
      </c>
      <c r="D7" s="21" t="s">
        <v>252</v>
      </c>
      <c r="E7" s="21" t="s">
        <v>249</v>
      </c>
      <c r="F7" s="21" t="s">
        <v>233</v>
      </c>
      <c r="G7" s="24">
        <v>0.5</v>
      </c>
      <c r="H7" s="16">
        <v>0.5</v>
      </c>
      <c r="I7" s="16">
        <v>0</v>
      </c>
      <c r="J7" s="16">
        <v>0</v>
      </c>
      <c r="K7" s="16">
        <f t="shared" si="0"/>
        <v>1</v>
      </c>
      <c r="L7" s="17"/>
      <c r="M7" s="17"/>
    </row>
    <row r="8" spans="1:13">
      <c r="A8" s="22">
        <v>7</v>
      </c>
      <c r="B8" s="21" t="s">
        <v>264</v>
      </c>
      <c r="C8" s="22">
        <v>12</v>
      </c>
      <c r="D8" s="21" t="s">
        <v>4</v>
      </c>
      <c r="E8" s="21" t="s">
        <v>236</v>
      </c>
      <c r="F8" s="21" t="s">
        <v>124</v>
      </c>
      <c r="G8" s="24">
        <v>3</v>
      </c>
      <c r="H8" s="16">
        <v>6</v>
      </c>
      <c r="I8" s="16">
        <v>5</v>
      </c>
      <c r="J8" s="16">
        <v>2</v>
      </c>
      <c r="K8" s="16">
        <f t="shared" si="0"/>
        <v>16</v>
      </c>
      <c r="L8" s="17" t="s">
        <v>276</v>
      </c>
      <c r="M8" s="17" t="s">
        <v>277</v>
      </c>
    </row>
    <row r="9" spans="1:13">
      <c r="A9" s="22">
        <v>8</v>
      </c>
      <c r="B9" s="21" t="s">
        <v>265</v>
      </c>
      <c r="C9" s="22">
        <v>12</v>
      </c>
      <c r="D9" s="21" t="s">
        <v>4</v>
      </c>
      <c r="E9" s="21" t="s">
        <v>236</v>
      </c>
      <c r="F9" s="21" t="s">
        <v>124</v>
      </c>
      <c r="G9" s="24">
        <v>3</v>
      </c>
      <c r="H9" s="16">
        <v>6</v>
      </c>
      <c r="I9" s="16">
        <v>2</v>
      </c>
      <c r="J9" s="16">
        <v>4</v>
      </c>
      <c r="K9" s="16">
        <f t="shared" si="0"/>
        <v>15</v>
      </c>
      <c r="L9" s="17" t="s">
        <v>276</v>
      </c>
      <c r="M9" s="17" t="s">
        <v>278</v>
      </c>
    </row>
    <row r="10" spans="1:13">
      <c r="A10" s="22">
        <v>9</v>
      </c>
      <c r="B10" s="21" t="s">
        <v>66</v>
      </c>
      <c r="C10" s="22">
        <v>12</v>
      </c>
      <c r="D10" s="21" t="s">
        <v>4</v>
      </c>
      <c r="E10" s="21" t="s">
        <v>44</v>
      </c>
      <c r="F10" s="21" t="s">
        <v>30</v>
      </c>
      <c r="G10" s="24">
        <v>2</v>
      </c>
      <c r="H10" s="16">
        <v>6</v>
      </c>
      <c r="I10" s="16">
        <v>1</v>
      </c>
      <c r="J10" s="16">
        <v>1</v>
      </c>
      <c r="K10" s="16">
        <f t="shared" si="0"/>
        <v>10</v>
      </c>
      <c r="L10" s="17" t="s">
        <v>276</v>
      </c>
      <c r="M10" s="17" t="s">
        <v>280</v>
      </c>
    </row>
    <row r="11" spans="1:13">
      <c r="A11" s="22">
        <v>10</v>
      </c>
      <c r="B11" s="21" t="s">
        <v>67</v>
      </c>
      <c r="C11" s="22">
        <v>12</v>
      </c>
      <c r="D11" s="21" t="s">
        <v>4</v>
      </c>
      <c r="E11" s="21" t="s">
        <v>44</v>
      </c>
      <c r="F11" s="21" t="s">
        <v>30</v>
      </c>
      <c r="G11" s="24">
        <v>2</v>
      </c>
      <c r="H11" s="16">
        <v>2</v>
      </c>
      <c r="I11" s="16">
        <v>0</v>
      </c>
      <c r="J11" s="16">
        <v>0</v>
      </c>
      <c r="K11" s="16">
        <f t="shared" si="0"/>
        <v>4</v>
      </c>
      <c r="L11" s="17"/>
      <c r="M11" s="17"/>
    </row>
    <row r="12" spans="1:13">
      <c r="A12" s="22">
        <v>11</v>
      </c>
      <c r="B12" s="21" t="s">
        <v>266</v>
      </c>
      <c r="C12" s="22">
        <v>12</v>
      </c>
      <c r="D12" s="21" t="s">
        <v>239</v>
      </c>
      <c r="E12" s="21" t="s">
        <v>256</v>
      </c>
      <c r="F12" s="21" t="s">
        <v>241</v>
      </c>
      <c r="G12" s="24">
        <v>1</v>
      </c>
      <c r="H12" s="16">
        <v>5</v>
      </c>
      <c r="I12" s="16">
        <v>3</v>
      </c>
      <c r="J12" s="16">
        <v>0</v>
      </c>
      <c r="K12" s="16">
        <f t="shared" si="0"/>
        <v>9</v>
      </c>
      <c r="L12" s="17"/>
      <c r="M12" s="17"/>
    </row>
  </sheetData>
  <sortState ref="A2:K12">
    <sortCondition ref="D2:D12"/>
    <sortCondition descending="1" ref="K2:K12"/>
  </sortState>
  <pageMargins left="0.38541666666666669" right="0.35416666666666669" top="0.75" bottom="1.3125" header="0.3" footer="0.3"/>
  <pageSetup paperSize="9" orientation="landscape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20" sqref="C20"/>
    </sheetView>
  </sheetViews>
  <sheetFormatPr defaultColWidth="28.140625" defaultRowHeight="18.75"/>
  <cols>
    <col min="1" max="1" width="7.5703125" style="7" customWidth="1"/>
    <col min="2" max="2" width="28.85546875" style="7" customWidth="1"/>
    <col min="3" max="16384" width="28.140625" style="7"/>
  </cols>
  <sheetData>
    <row r="1" spans="1:3">
      <c r="A1" s="7">
        <v>1</v>
      </c>
      <c r="B1" s="7" t="s">
        <v>20</v>
      </c>
      <c r="C1" s="8" t="s">
        <v>13</v>
      </c>
    </row>
    <row r="2" spans="1:3">
      <c r="A2" s="7">
        <v>2</v>
      </c>
      <c r="B2" s="7" t="s">
        <v>99</v>
      </c>
      <c r="C2" s="7" t="s">
        <v>21</v>
      </c>
    </row>
    <row r="3" spans="1:3">
      <c r="A3" s="7">
        <v>3</v>
      </c>
      <c r="B3" s="7" t="s">
        <v>100</v>
      </c>
      <c r="C3" s="7" t="s">
        <v>6</v>
      </c>
    </row>
    <row r="4" spans="1:3">
      <c r="A4" s="7">
        <v>4</v>
      </c>
      <c r="B4" s="7" t="s">
        <v>101</v>
      </c>
      <c r="C4" s="7" t="s">
        <v>6</v>
      </c>
    </row>
    <row r="5" spans="1:3">
      <c r="A5" s="7">
        <v>5</v>
      </c>
      <c r="B5" s="7" t="s">
        <v>106</v>
      </c>
      <c r="C5" s="7" t="s">
        <v>6</v>
      </c>
    </row>
    <row r="6" spans="1:3">
      <c r="A6" s="7">
        <v>6</v>
      </c>
      <c r="B6" s="7" t="s">
        <v>107</v>
      </c>
      <c r="C6" s="7" t="s">
        <v>6</v>
      </c>
    </row>
    <row r="7" spans="1:3">
      <c r="A7" s="7">
        <v>7</v>
      </c>
      <c r="B7" s="7" t="s">
        <v>108</v>
      </c>
      <c r="C7" s="7" t="s">
        <v>6</v>
      </c>
    </row>
    <row r="8" spans="1:3">
      <c r="A8" s="7">
        <v>8</v>
      </c>
      <c r="B8" s="7" t="s">
        <v>109</v>
      </c>
      <c r="C8" s="7" t="s">
        <v>6</v>
      </c>
    </row>
    <row r="9" spans="1:3">
      <c r="A9" s="7">
        <v>9</v>
      </c>
      <c r="B9" s="7" t="s">
        <v>102</v>
      </c>
      <c r="C9" s="7" t="s">
        <v>103</v>
      </c>
    </row>
    <row r="10" spans="1:3">
      <c r="A10" s="7">
        <v>10</v>
      </c>
      <c r="B10" s="7" t="s">
        <v>104</v>
      </c>
      <c r="C10" s="7" t="s">
        <v>105</v>
      </c>
    </row>
    <row r="11" spans="1:3">
      <c r="A11" s="7">
        <v>11</v>
      </c>
      <c r="B11" s="7" t="s">
        <v>110</v>
      </c>
      <c r="C11" s="7" t="s">
        <v>111</v>
      </c>
    </row>
    <row r="12" spans="1:3">
      <c r="A12" s="7">
        <v>12</v>
      </c>
      <c r="B12" s="7" t="s">
        <v>112</v>
      </c>
      <c r="C12" s="7" t="s">
        <v>114</v>
      </c>
    </row>
    <row r="13" spans="1:3">
      <c r="A13" s="7">
        <v>13</v>
      </c>
      <c r="B13" s="7" t="s">
        <v>113</v>
      </c>
      <c r="C13" s="7" t="s">
        <v>114</v>
      </c>
    </row>
    <row r="14" spans="1:3">
      <c r="A14" s="7">
        <v>14</v>
      </c>
      <c r="B14" s="7" t="s">
        <v>115</v>
      </c>
      <c r="C14" s="7" t="s"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view="pageLayout" zoomScaleNormal="100" workbookViewId="0">
      <selection activeCell="L5" sqref="L5:L10"/>
    </sheetView>
  </sheetViews>
  <sheetFormatPr defaultColWidth="9.140625" defaultRowHeight="15"/>
  <cols>
    <col min="1" max="1" width="6.5703125" bestFit="1" customWidth="1"/>
    <col min="2" max="2" width="25.5703125" customWidth="1"/>
    <col min="3" max="3" width="5.5703125" bestFit="1" customWidth="1"/>
    <col min="4" max="4" width="20.140625" customWidth="1"/>
    <col min="5" max="5" width="26.42578125" style="3" bestFit="1" customWidth="1"/>
    <col min="6" max="10" width="7" style="10" customWidth="1"/>
  </cols>
  <sheetData>
    <row r="1" spans="1:12">
      <c r="A1" s="21" t="s">
        <v>117</v>
      </c>
      <c r="B1" s="21" t="s">
        <v>118</v>
      </c>
      <c r="C1" s="21" t="s">
        <v>119</v>
      </c>
      <c r="D1" s="21" t="s">
        <v>120</v>
      </c>
      <c r="E1" s="21" t="s">
        <v>121</v>
      </c>
      <c r="F1" s="24" t="s">
        <v>269</v>
      </c>
      <c r="G1" s="16" t="s">
        <v>270</v>
      </c>
      <c r="H1" s="16" t="s">
        <v>271</v>
      </c>
      <c r="I1" s="16" t="s">
        <v>272</v>
      </c>
      <c r="J1" s="16" t="s">
        <v>273</v>
      </c>
      <c r="K1" s="15" t="s">
        <v>274</v>
      </c>
      <c r="L1" s="17" t="s">
        <v>275</v>
      </c>
    </row>
    <row r="2" spans="1:12">
      <c r="A2" s="22">
        <v>1</v>
      </c>
      <c r="B2" s="21" t="s">
        <v>33</v>
      </c>
      <c r="C2" s="22">
        <v>6</v>
      </c>
      <c r="D2" s="21" t="s">
        <v>29</v>
      </c>
      <c r="E2" s="21" t="s">
        <v>30</v>
      </c>
      <c r="F2" s="24">
        <v>5</v>
      </c>
      <c r="G2" s="16">
        <v>7</v>
      </c>
      <c r="H2" s="16">
        <v>7</v>
      </c>
      <c r="I2" s="16">
        <v>6</v>
      </c>
      <c r="J2" s="16">
        <f t="shared" ref="J2:J32" si="0">SUM(F2:I2)</f>
        <v>25</v>
      </c>
      <c r="K2" s="17" t="s">
        <v>276</v>
      </c>
      <c r="L2" s="17" t="s">
        <v>277</v>
      </c>
    </row>
    <row r="3" spans="1:12">
      <c r="A3" s="22">
        <v>2</v>
      </c>
      <c r="B3" s="21" t="s">
        <v>172</v>
      </c>
      <c r="C3" s="22">
        <v>6</v>
      </c>
      <c r="D3" s="21" t="s">
        <v>123</v>
      </c>
      <c r="E3" s="21" t="s">
        <v>124</v>
      </c>
      <c r="F3" s="24">
        <v>3</v>
      </c>
      <c r="G3" s="16">
        <v>4</v>
      </c>
      <c r="H3" s="16">
        <v>7</v>
      </c>
      <c r="I3" s="16">
        <v>7</v>
      </c>
      <c r="J3" s="16">
        <f t="shared" si="0"/>
        <v>21</v>
      </c>
      <c r="K3" s="17" t="s">
        <v>276</v>
      </c>
      <c r="L3" s="17" t="s">
        <v>278</v>
      </c>
    </row>
    <row r="4" spans="1:12">
      <c r="A4" s="22">
        <v>3</v>
      </c>
      <c r="B4" s="21" t="s">
        <v>190</v>
      </c>
      <c r="C4" s="22">
        <v>6</v>
      </c>
      <c r="D4" s="21" t="s">
        <v>178</v>
      </c>
      <c r="E4" s="21" t="s">
        <v>124</v>
      </c>
      <c r="F4" s="24">
        <v>6</v>
      </c>
      <c r="G4" s="16">
        <v>3</v>
      </c>
      <c r="H4" s="16">
        <v>7</v>
      </c>
      <c r="I4" s="16">
        <v>1</v>
      </c>
      <c r="J4" s="16">
        <f t="shared" si="0"/>
        <v>17</v>
      </c>
      <c r="K4" s="17" t="s">
        <v>276</v>
      </c>
      <c r="L4" s="17" t="s">
        <v>279</v>
      </c>
    </row>
    <row r="5" spans="1:12">
      <c r="A5" s="22">
        <v>4</v>
      </c>
      <c r="B5" s="21" t="s">
        <v>173</v>
      </c>
      <c r="C5" s="22">
        <v>6</v>
      </c>
      <c r="D5" s="21" t="s">
        <v>123</v>
      </c>
      <c r="E5" s="21" t="s">
        <v>124</v>
      </c>
      <c r="F5" s="24">
        <v>1</v>
      </c>
      <c r="G5" s="16">
        <v>2</v>
      </c>
      <c r="H5" s="16">
        <v>6</v>
      </c>
      <c r="I5" s="16">
        <v>7</v>
      </c>
      <c r="J5" s="16">
        <f t="shared" si="0"/>
        <v>16</v>
      </c>
      <c r="K5" s="17" t="s">
        <v>276</v>
      </c>
      <c r="L5" s="17" t="s">
        <v>280</v>
      </c>
    </row>
    <row r="6" spans="1:12">
      <c r="A6" s="22">
        <v>5</v>
      </c>
      <c r="B6" s="21" t="s">
        <v>185</v>
      </c>
      <c r="C6" s="22">
        <v>6</v>
      </c>
      <c r="D6" s="21" t="s">
        <v>123</v>
      </c>
      <c r="E6" s="21" t="s">
        <v>124</v>
      </c>
      <c r="F6" s="24">
        <v>2</v>
      </c>
      <c r="G6" s="16">
        <v>0</v>
      </c>
      <c r="H6" s="16">
        <v>7</v>
      </c>
      <c r="I6" s="16">
        <v>7</v>
      </c>
      <c r="J6" s="16">
        <f t="shared" si="0"/>
        <v>16</v>
      </c>
      <c r="K6" s="17" t="s">
        <v>276</v>
      </c>
      <c r="L6" s="17" t="s">
        <v>280</v>
      </c>
    </row>
    <row r="7" spans="1:12">
      <c r="A7" s="22">
        <v>6</v>
      </c>
      <c r="B7" s="21" t="s">
        <v>75</v>
      </c>
      <c r="C7" s="22">
        <v>6</v>
      </c>
      <c r="D7" s="21" t="s">
        <v>142</v>
      </c>
      <c r="E7" s="21" t="s">
        <v>130</v>
      </c>
      <c r="F7" s="24">
        <v>3</v>
      </c>
      <c r="G7" s="16">
        <v>4</v>
      </c>
      <c r="H7" s="16">
        <v>7</v>
      </c>
      <c r="I7" s="16">
        <v>2</v>
      </c>
      <c r="J7" s="16">
        <f t="shared" si="0"/>
        <v>16</v>
      </c>
      <c r="K7" s="17" t="s">
        <v>276</v>
      </c>
      <c r="L7" s="17" t="s">
        <v>280</v>
      </c>
    </row>
    <row r="8" spans="1:12">
      <c r="A8" s="22">
        <v>7</v>
      </c>
      <c r="B8" s="21" t="s">
        <v>180</v>
      </c>
      <c r="C8" s="22">
        <v>6</v>
      </c>
      <c r="D8" s="21" t="s">
        <v>123</v>
      </c>
      <c r="E8" s="21" t="s">
        <v>124</v>
      </c>
      <c r="F8" s="24">
        <v>1</v>
      </c>
      <c r="G8" s="16">
        <v>0</v>
      </c>
      <c r="H8" s="16">
        <v>6</v>
      </c>
      <c r="I8" s="16">
        <v>7</v>
      </c>
      <c r="J8" s="16">
        <f t="shared" si="0"/>
        <v>14</v>
      </c>
      <c r="K8" s="17" t="s">
        <v>276</v>
      </c>
      <c r="L8" s="17" t="s">
        <v>280</v>
      </c>
    </row>
    <row r="9" spans="1:12">
      <c r="A9" s="22">
        <v>8</v>
      </c>
      <c r="B9" s="21" t="s">
        <v>17</v>
      </c>
      <c r="C9" s="22">
        <v>6</v>
      </c>
      <c r="D9" s="21" t="s">
        <v>134</v>
      </c>
      <c r="E9" s="21" t="s">
        <v>135</v>
      </c>
      <c r="F9" s="24">
        <v>7</v>
      </c>
      <c r="G9" s="16">
        <v>2</v>
      </c>
      <c r="H9" s="16">
        <v>4</v>
      </c>
      <c r="I9" s="16">
        <v>1</v>
      </c>
      <c r="J9" s="16">
        <f t="shared" si="0"/>
        <v>14</v>
      </c>
      <c r="K9" s="17" t="s">
        <v>276</v>
      </c>
      <c r="L9" s="17" t="s">
        <v>280</v>
      </c>
    </row>
    <row r="10" spans="1:12">
      <c r="A10" s="22">
        <v>9</v>
      </c>
      <c r="B10" s="21" t="s">
        <v>86</v>
      </c>
      <c r="C10" s="22">
        <v>6</v>
      </c>
      <c r="D10" s="21" t="s">
        <v>90</v>
      </c>
      <c r="E10" s="21" t="s">
        <v>83</v>
      </c>
      <c r="F10" s="24">
        <v>2</v>
      </c>
      <c r="G10" s="16">
        <v>4</v>
      </c>
      <c r="H10" s="16">
        <v>7</v>
      </c>
      <c r="I10" s="16">
        <v>1</v>
      </c>
      <c r="J10" s="16">
        <f t="shared" si="0"/>
        <v>14</v>
      </c>
      <c r="K10" s="17" t="s">
        <v>276</v>
      </c>
      <c r="L10" s="17" t="s">
        <v>280</v>
      </c>
    </row>
    <row r="11" spans="1:12">
      <c r="A11" s="22">
        <v>10</v>
      </c>
      <c r="B11" s="21" t="s">
        <v>188</v>
      </c>
      <c r="C11" s="22">
        <v>6</v>
      </c>
      <c r="D11" s="21" t="s">
        <v>126</v>
      </c>
      <c r="E11" s="21" t="s">
        <v>221</v>
      </c>
      <c r="F11" s="24">
        <v>2</v>
      </c>
      <c r="G11" s="16">
        <v>1</v>
      </c>
      <c r="H11" s="16">
        <v>7</v>
      </c>
      <c r="I11" s="16">
        <v>1</v>
      </c>
      <c r="J11" s="16">
        <f t="shared" si="0"/>
        <v>11</v>
      </c>
      <c r="K11" s="15"/>
      <c r="L11" s="15"/>
    </row>
    <row r="12" spans="1:12">
      <c r="A12" s="22">
        <v>11</v>
      </c>
      <c r="B12" s="21" t="s">
        <v>171</v>
      </c>
      <c r="C12" s="22">
        <v>6</v>
      </c>
      <c r="D12" s="21" t="s">
        <v>126</v>
      </c>
      <c r="E12" s="21" t="s">
        <v>221</v>
      </c>
      <c r="F12" s="24">
        <v>2</v>
      </c>
      <c r="G12" s="16">
        <v>0</v>
      </c>
      <c r="H12" s="16">
        <v>4</v>
      </c>
      <c r="I12" s="16">
        <v>2</v>
      </c>
      <c r="J12" s="16">
        <f t="shared" si="0"/>
        <v>8</v>
      </c>
      <c r="K12" s="15"/>
      <c r="L12" s="15"/>
    </row>
    <row r="13" spans="1:12">
      <c r="A13" s="22">
        <v>12</v>
      </c>
      <c r="B13" s="21" t="s">
        <v>73</v>
      </c>
      <c r="C13" s="22">
        <v>6</v>
      </c>
      <c r="D13" s="21" t="s">
        <v>142</v>
      </c>
      <c r="E13" s="21" t="s">
        <v>130</v>
      </c>
      <c r="F13" s="24">
        <v>0</v>
      </c>
      <c r="G13" s="16">
        <v>0</v>
      </c>
      <c r="H13" s="16">
        <v>7</v>
      </c>
      <c r="I13" s="16">
        <v>1</v>
      </c>
      <c r="J13" s="16">
        <f t="shared" si="0"/>
        <v>8</v>
      </c>
      <c r="K13" s="15"/>
      <c r="L13" s="15"/>
    </row>
    <row r="14" spans="1:12">
      <c r="A14" s="22">
        <v>13</v>
      </c>
      <c r="B14" s="21" t="s">
        <v>74</v>
      </c>
      <c r="C14" s="22">
        <v>6</v>
      </c>
      <c r="D14" s="21" t="s">
        <v>129</v>
      </c>
      <c r="E14" s="21" t="s">
        <v>130</v>
      </c>
      <c r="F14" s="24">
        <v>0</v>
      </c>
      <c r="G14" s="16">
        <v>0</v>
      </c>
      <c r="H14" s="16">
        <v>7</v>
      </c>
      <c r="I14" s="16">
        <v>0</v>
      </c>
      <c r="J14" s="16">
        <f t="shared" si="0"/>
        <v>7</v>
      </c>
      <c r="K14" s="15"/>
      <c r="L14" s="15"/>
    </row>
    <row r="15" spans="1:12">
      <c r="A15" s="22">
        <v>14</v>
      </c>
      <c r="B15" s="21" t="s">
        <v>182</v>
      </c>
      <c r="C15" s="22">
        <v>6</v>
      </c>
      <c r="D15" s="21" t="s">
        <v>123</v>
      </c>
      <c r="E15" s="21" t="s">
        <v>124</v>
      </c>
      <c r="F15" s="24">
        <v>1</v>
      </c>
      <c r="G15" s="16">
        <v>0</v>
      </c>
      <c r="H15" s="16">
        <v>5</v>
      </c>
      <c r="I15" s="16">
        <v>1</v>
      </c>
      <c r="J15" s="16">
        <f t="shared" si="0"/>
        <v>7</v>
      </c>
      <c r="K15" s="15"/>
      <c r="L15" s="15"/>
    </row>
    <row r="16" spans="1:12">
      <c r="A16" s="22">
        <v>15</v>
      </c>
      <c r="B16" s="21" t="s">
        <v>87</v>
      </c>
      <c r="C16" s="22">
        <v>6</v>
      </c>
      <c r="D16" s="21" t="s">
        <v>90</v>
      </c>
      <c r="E16" s="21" t="s">
        <v>83</v>
      </c>
      <c r="F16" s="24">
        <v>2</v>
      </c>
      <c r="G16" s="16">
        <v>1</v>
      </c>
      <c r="H16" s="16">
        <v>3</v>
      </c>
      <c r="I16" s="16">
        <v>1</v>
      </c>
      <c r="J16" s="16">
        <f t="shared" si="0"/>
        <v>7</v>
      </c>
      <c r="K16" s="15"/>
      <c r="L16" s="15"/>
    </row>
    <row r="17" spans="1:12">
      <c r="A17" s="22">
        <v>16</v>
      </c>
      <c r="B17" s="21" t="s">
        <v>174</v>
      </c>
      <c r="C17" s="22">
        <v>6</v>
      </c>
      <c r="D17" s="21" t="s">
        <v>175</v>
      </c>
      <c r="E17" s="21" t="s">
        <v>221</v>
      </c>
      <c r="F17" s="24">
        <v>0</v>
      </c>
      <c r="G17" s="16">
        <v>1</v>
      </c>
      <c r="H17" s="16">
        <v>5</v>
      </c>
      <c r="I17" s="16">
        <v>0</v>
      </c>
      <c r="J17" s="16">
        <f t="shared" si="0"/>
        <v>6</v>
      </c>
      <c r="K17" s="15"/>
      <c r="L17" s="15"/>
    </row>
    <row r="18" spans="1:12">
      <c r="A18" s="22">
        <v>17</v>
      </c>
      <c r="B18" s="21" t="s">
        <v>179</v>
      </c>
      <c r="C18" s="22">
        <v>6</v>
      </c>
      <c r="D18" s="21" t="s">
        <v>123</v>
      </c>
      <c r="E18" s="21" t="s">
        <v>124</v>
      </c>
      <c r="F18" s="24">
        <v>1</v>
      </c>
      <c r="G18" s="16">
        <v>0</v>
      </c>
      <c r="H18" s="16">
        <v>4</v>
      </c>
      <c r="I18" s="16">
        <v>1</v>
      </c>
      <c r="J18" s="16">
        <f t="shared" si="0"/>
        <v>6</v>
      </c>
      <c r="K18" s="15"/>
      <c r="L18" s="15"/>
    </row>
    <row r="19" spans="1:12">
      <c r="A19" s="22">
        <v>18</v>
      </c>
      <c r="B19" s="21" t="s">
        <v>14</v>
      </c>
      <c r="C19" s="22">
        <v>6</v>
      </c>
      <c r="D19" s="21" t="s">
        <v>134</v>
      </c>
      <c r="E19" s="21" t="s">
        <v>135</v>
      </c>
      <c r="F19" s="24">
        <v>0</v>
      </c>
      <c r="G19" s="16">
        <v>3</v>
      </c>
      <c r="H19" s="16">
        <v>1</v>
      </c>
      <c r="I19" s="16">
        <v>0</v>
      </c>
      <c r="J19" s="16">
        <f t="shared" si="0"/>
        <v>4</v>
      </c>
      <c r="K19" s="15"/>
      <c r="L19" s="15"/>
    </row>
    <row r="20" spans="1:12">
      <c r="A20" s="22">
        <v>19</v>
      </c>
      <c r="B20" s="21" t="s">
        <v>177</v>
      </c>
      <c r="C20" s="22">
        <v>6</v>
      </c>
      <c r="D20" s="21" t="s">
        <v>178</v>
      </c>
      <c r="E20" s="21" t="s">
        <v>124</v>
      </c>
      <c r="F20" s="24">
        <v>0</v>
      </c>
      <c r="G20" s="16">
        <v>0</v>
      </c>
      <c r="H20" s="16">
        <v>3</v>
      </c>
      <c r="I20" s="16">
        <v>1</v>
      </c>
      <c r="J20" s="16">
        <f t="shared" si="0"/>
        <v>4</v>
      </c>
      <c r="K20" s="15"/>
      <c r="L20" s="15"/>
    </row>
    <row r="21" spans="1:12">
      <c r="A21" s="22">
        <v>20</v>
      </c>
      <c r="B21" s="21" t="s">
        <v>184</v>
      </c>
      <c r="C21" s="22">
        <v>6</v>
      </c>
      <c r="D21" s="21" t="s">
        <v>137</v>
      </c>
      <c r="E21" s="21" t="s">
        <v>138</v>
      </c>
      <c r="F21" s="24">
        <v>1</v>
      </c>
      <c r="G21" s="16">
        <v>0</v>
      </c>
      <c r="H21" s="16">
        <v>0</v>
      </c>
      <c r="I21" s="16">
        <v>3</v>
      </c>
      <c r="J21" s="16">
        <f t="shared" si="0"/>
        <v>4</v>
      </c>
      <c r="K21" s="15"/>
      <c r="L21" s="15"/>
    </row>
    <row r="22" spans="1:12">
      <c r="A22" s="22">
        <v>21</v>
      </c>
      <c r="B22" s="21" t="s">
        <v>15</v>
      </c>
      <c r="C22" s="22">
        <v>6</v>
      </c>
      <c r="D22" s="21" t="s">
        <v>134</v>
      </c>
      <c r="E22" s="21" t="s">
        <v>135</v>
      </c>
      <c r="F22" s="24">
        <v>1</v>
      </c>
      <c r="G22" s="16">
        <v>0</v>
      </c>
      <c r="H22" s="16">
        <v>3</v>
      </c>
      <c r="I22" s="16">
        <v>0</v>
      </c>
      <c r="J22" s="16">
        <f t="shared" si="0"/>
        <v>4</v>
      </c>
      <c r="K22" s="15"/>
      <c r="L22" s="15"/>
    </row>
    <row r="23" spans="1:12">
      <c r="A23" s="22">
        <v>22</v>
      </c>
      <c r="B23" s="21" t="s">
        <v>89</v>
      </c>
      <c r="C23" s="22">
        <v>6</v>
      </c>
      <c r="D23" s="21" t="s">
        <v>90</v>
      </c>
      <c r="E23" s="21" t="s">
        <v>83</v>
      </c>
      <c r="F23" s="24">
        <v>1</v>
      </c>
      <c r="G23" s="16">
        <v>0</v>
      </c>
      <c r="H23" s="16">
        <v>2</v>
      </c>
      <c r="I23" s="16">
        <v>1</v>
      </c>
      <c r="J23" s="16">
        <f t="shared" si="0"/>
        <v>4</v>
      </c>
      <c r="K23" s="15"/>
      <c r="L23" s="15"/>
    </row>
    <row r="24" spans="1:12">
      <c r="A24" s="22">
        <v>23</v>
      </c>
      <c r="B24" s="21" t="s">
        <v>88</v>
      </c>
      <c r="C24" s="22">
        <v>6</v>
      </c>
      <c r="D24" s="21" t="s">
        <v>90</v>
      </c>
      <c r="E24" s="21" t="s">
        <v>83</v>
      </c>
      <c r="F24" s="24">
        <v>2</v>
      </c>
      <c r="G24" s="16">
        <v>1</v>
      </c>
      <c r="H24" s="16">
        <v>0</v>
      </c>
      <c r="I24" s="16">
        <v>1</v>
      </c>
      <c r="J24" s="16">
        <f t="shared" si="0"/>
        <v>4</v>
      </c>
      <c r="K24" s="15"/>
      <c r="L24" s="15"/>
    </row>
    <row r="25" spans="1:12">
      <c r="A25" s="22">
        <v>24</v>
      </c>
      <c r="B25" s="21" t="s">
        <v>176</v>
      </c>
      <c r="C25" s="22">
        <v>6</v>
      </c>
      <c r="D25" s="21" t="s">
        <v>159</v>
      </c>
      <c r="E25" s="21" t="s">
        <v>222</v>
      </c>
      <c r="F25" s="24">
        <v>1</v>
      </c>
      <c r="G25" s="16">
        <v>2</v>
      </c>
      <c r="H25" s="16">
        <v>0</v>
      </c>
      <c r="I25" s="16">
        <v>0</v>
      </c>
      <c r="J25" s="16">
        <f t="shared" si="0"/>
        <v>3</v>
      </c>
      <c r="K25" s="15"/>
      <c r="L25" s="15"/>
    </row>
    <row r="26" spans="1:12">
      <c r="A26" s="22">
        <v>25</v>
      </c>
      <c r="B26" s="21" t="s">
        <v>191</v>
      </c>
      <c r="C26" s="22">
        <v>6</v>
      </c>
      <c r="D26" s="21" t="s">
        <v>175</v>
      </c>
      <c r="E26" s="21" t="s">
        <v>221</v>
      </c>
      <c r="F26" s="24">
        <v>0</v>
      </c>
      <c r="G26" s="16">
        <v>0</v>
      </c>
      <c r="H26" s="16">
        <v>1</v>
      </c>
      <c r="I26" s="16">
        <v>2</v>
      </c>
      <c r="J26" s="16">
        <f t="shared" si="0"/>
        <v>3</v>
      </c>
      <c r="K26" s="15"/>
      <c r="L26" s="15"/>
    </row>
    <row r="27" spans="1:12">
      <c r="A27" s="22">
        <v>26</v>
      </c>
      <c r="B27" s="21" t="s">
        <v>183</v>
      </c>
      <c r="C27" s="22">
        <v>6</v>
      </c>
      <c r="D27" s="21" t="s">
        <v>137</v>
      </c>
      <c r="E27" s="21" t="s">
        <v>138</v>
      </c>
      <c r="F27" s="24">
        <v>1</v>
      </c>
      <c r="G27" s="16">
        <v>0</v>
      </c>
      <c r="H27" s="16">
        <v>1</v>
      </c>
      <c r="I27" s="16">
        <v>0</v>
      </c>
      <c r="J27" s="16">
        <f t="shared" si="0"/>
        <v>2</v>
      </c>
      <c r="K27" s="15"/>
      <c r="L27" s="15"/>
    </row>
    <row r="28" spans="1:12">
      <c r="A28" s="22">
        <v>27</v>
      </c>
      <c r="B28" s="21" t="s">
        <v>189</v>
      </c>
      <c r="C28" s="22">
        <v>6</v>
      </c>
      <c r="D28" s="21" t="s">
        <v>137</v>
      </c>
      <c r="E28" s="21" t="s">
        <v>138</v>
      </c>
      <c r="F28" s="24">
        <v>0</v>
      </c>
      <c r="G28" s="16">
        <v>0</v>
      </c>
      <c r="H28" s="16">
        <v>1</v>
      </c>
      <c r="I28" s="16">
        <v>1</v>
      </c>
      <c r="J28" s="16">
        <f t="shared" si="0"/>
        <v>2</v>
      </c>
      <c r="K28" s="15"/>
      <c r="L28" s="15"/>
    </row>
    <row r="29" spans="1:12">
      <c r="A29" s="22">
        <v>28</v>
      </c>
      <c r="B29" s="21" t="s">
        <v>181</v>
      </c>
      <c r="C29" s="22">
        <v>6</v>
      </c>
      <c r="D29" s="21" t="s">
        <v>137</v>
      </c>
      <c r="E29" s="21" t="s">
        <v>138</v>
      </c>
      <c r="F29" s="24">
        <v>0</v>
      </c>
      <c r="G29" s="16">
        <v>0</v>
      </c>
      <c r="H29" s="16">
        <v>1</v>
      </c>
      <c r="I29" s="16">
        <v>0</v>
      </c>
      <c r="J29" s="16">
        <f t="shared" si="0"/>
        <v>1</v>
      </c>
      <c r="K29" s="15"/>
      <c r="L29" s="15"/>
    </row>
    <row r="30" spans="1:12">
      <c r="A30" s="22">
        <v>29</v>
      </c>
      <c r="B30" s="21" t="s">
        <v>186</v>
      </c>
      <c r="C30" s="22">
        <v>6</v>
      </c>
      <c r="D30" s="21" t="s">
        <v>187</v>
      </c>
      <c r="E30" s="21" t="s">
        <v>223</v>
      </c>
      <c r="F30" s="24">
        <v>1</v>
      </c>
      <c r="G30" s="16">
        <v>0</v>
      </c>
      <c r="H30" s="16">
        <v>0</v>
      </c>
      <c r="I30" s="16">
        <v>0</v>
      </c>
      <c r="J30" s="16">
        <f t="shared" si="0"/>
        <v>1</v>
      </c>
      <c r="K30" s="15"/>
      <c r="L30" s="15"/>
    </row>
    <row r="31" spans="1:12">
      <c r="A31" s="22">
        <v>30</v>
      </c>
      <c r="B31" s="21" t="s">
        <v>16</v>
      </c>
      <c r="C31" s="22">
        <v>6</v>
      </c>
      <c r="D31" s="21" t="s">
        <v>134</v>
      </c>
      <c r="E31" s="21" t="s">
        <v>135</v>
      </c>
      <c r="F31" s="24">
        <v>1</v>
      </c>
      <c r="G31" s="16">
        <v>0</v>
      </c>
      <c r="H31" s="16">
        <v>0</v>
      </c>
      <c r="I31" s="16">
        <v>0</v>
      </c>
      <c r="J31" s="16">
        <f t="shared" si="0"/>
        <v>1</v>
      </c>
      <c r="K31" s="15"/>
      <c r="L31" s="15"/>
    </row>
    <row r="32" spans="1:12">
      <c r="A32" s="22">
        <v>31</v>
      </c>
      <c r="B32" s="21" t="s">
        <v>192</v>
      </c>
      <c r="C32" s="22">
        <v>6</v>
      </c>
      <c r="D32" s="23" t="s">
        <v>140</v>
      </c>
      <c r="E32" s="21" t="s">
        <v>98</v>
      </c>
      <c r="F32" s="24">
        <v>0</v>
      </c>
      <c r="G32" s="16">
        <v>0</v>
      </c>
      <c r="H32" s="16">
        <v>1</v>
      </c>
      <c r="I32" s="16">
        <v>0</v>
      </c>
      <c r="J32" s="16">
        <f t="shared" si="0"/>
        <v>1</v>
      </c>
      <c r="K32" s="15"/>
      <c r="L32" s="15"/>
    </row>
  </sheetData>
  <sortState ref="B2:J32">
    <sortCondition descending="1" ref="J2:J32"/>
  </sortState>
  <pageMargins left="0.38541666666666669" right="0.35416666666666669" top="0.75" bottom="0.64583333333333337" header="0.3" footer="0.3"/>
  <pageSetup paperSize="9" orientation="landscape" r:id="rId1"/>
  <headerFooter>
    <oddHeader>&amp;LC. N. "Coriolan Brediceanu"&amp;CTabel cu rezultate la Olimpiada Nationala de Matematica
Etapa locală</oddHeader>
    <oddFooter>&amp;CPresedinte , Director, Prof. Bancu Gheorghe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view="pageLayout" zoomScaleNormal="100" workbookViewId="0">
      <selection activeCell="L5" sqref="L5"/>
    </sheetView>
  </sheetViews>
  <sheetFormatPr defaultColWidth="9.140625" defaultRowHeight="15"/>
  <cols>
    <col min="1" max="1" width="6.5703125" style="4" bestFit="1" customWidth="1"/>
    <col min="2" max="2" width="26.42578125" style="4" customWidth="1"/>
    <col min="3" max="3" width="5.5703125" style="4" bestFit="1" customWidth="1"/>
    <col min="4" max="4" width="20.85546875" style="4" customWidth="1"/>
    <col min="5" max="5" width="26.42578125" style="4" customWidth="1"/>
    <col min="6" max="10" width="7" style="9" customWidth="1"/>
    <col min="11" max="16384" width="9.140625" style="4"/>
  </cols>
  <sheetData>
    <row r="1" spans="1:12">
      <c r="A1" s="21" t="s">
        <v>117</v>
      </c>
      <c r="B1" s="21" t="s">
        <v>118</v>
      </c>
      <c r="C1" s="21" t="s">
        <v>119</v>
      </c>
      <c r="D1" s="21" t="s">
        <v>120</v>
      </c>
      <c r="E1" s="21" t="s">
        <v>121</v>
      </c>
      <c r="F1" s="25" t="s">
        <v>269</v>
      </c>
      <c r="G1" s="11" t="s">
        <v>270</v>
      </c>
      <c r="H1" s="11" t="s">
        <v>271</v>
      </c>
      <c r="I1" s="11" t="s">
        <v>272</v>
      </c>
      <c r="J1" s="11" t="s">
        <v>273</v>
      </c>
      <c r="K1" s="35" t="s">
        <v>274</v>
      </c>
      <c r="L1" s="37" t="s">
        <v>275</v>
      </c>
    </row>
    <row r="2" spans="1:12" ht="15.75">
      <c r="A2" s="22">
        <v>1</v>
      </c>
      <c r="B2" s="26" t="s">
        <v>76</v>
      </c>
      <c r="C2" s="22">
        <v>7</v>
      </c>
      <c r="D2" s="26" t="s">
        <v>142</v>
      </c>
      <c r="E2" s="26" t="s">
        <v>130</v>
      </c>
      <c r="F2" s="25">
        <v>5</v>
      </c>
      <c r="G2" s="11">
        <v>7</v>
      </c>
      <c r="H2" s="11">
        <v>0</v>
      </c>
      <c r="I2" s="11">
        <v>5</v>
      </c>
      <c r="J2" s="11">
        <f t="shared" ref="J2:J21" si="0">SUM(F2:I2)</f>
        <v>17</v>
      </c>
      <c r="K2" s="37" t="s">
        <v>276</v>
      </c>
      <c r="L2" s="37" t="s">
        <v>277</v>
      </c>
    </row>
    <row r="3" spans="1:12" ht="15.75" customHeight="1">
      <c r="A3" s="22">
        <v>2</v>
      </c>
      <c r="B3" s="21" t="s">
        <v>195</v>
      </c>
      <c r="C3" s="22">
        <v>7</v>
      </c>
      <c r="D3" s="21" t="s">
        <v>178</v>
      </c>
      <c r="E3" s="21" t="s">
        <v>124</v>
      </c>
      <c r="F3" s="25">
        <v>5</v>
      </c>
      <c r="G3" s="11">
        <v>7</v>
      </c>
      <c r="H3" s="11">
        <v>0</v>
      </c>
      <c r="I3" s="11">
        <v>4</v>
      </c>
      <c r="J3" s="11">
        <f t="shared" si="0"/>
        <v>16</v>
      </c>
      <c r="K3" s="37" t="s">
        <v>276</v>
      </c>
      <c r="L3" s="37" t="s">
        <v>278</v>
      </c>
    </row>
    <row r="4" spans="1:12">
      <c r="A4" s="22">
        <v>3</v>
      </c>
      <c r="B4" s="21" t="s">
        <v>194</v>
      </c>
      <c r="C4" s="22">
        <v>7</v>
      </c>
      <c r="D4" s="21" t="s">
        <v>178</v>
      </c>
      <c r="E4" s="21" t="s">
        <v>124</v>
      </c>
      <c r="F4" s="25">
        <v>2</v>
      </c>
      <c r="G4" s="11">
        <v>2</v>
      </c>
      <c r="H4" s="11">
        <v>5</v>
      </c>
      <c r="I4" s="11">
        <v>5</v>
      </c>
      <c r="J4" s="11">
        <f t="shared" si="0"/>
        <v>14</v>
      </c>
      <c r="K4" s="37" t="s">
        <v>276</v>
      </c>
      <c r="L4" s="37" t="s">
        <v>279</v>
      </c>
    </row>
    <row r="5" spans="1:12">
      <c r="A5" s="22">
        <v>4</v>
      </c>
      <c r="B5" s="21" t="s">
        <v>199</v>
      </c>
      <c r="C5" s="22">
        <v>7</v>
      </c>
      <c r="D5" s="21" t="s">
        <v>175</v>
      </c>
      <c r="E5" s="21" t="s">
        <v>221</v>
      </c>
      <c r="F5" s="25">
        <v>0</v>
      </c>
      <c r="G5" s="11">
        <v>2</v>
      </c>
      <c r="H5" s="11">
        <v>4</v>
      </c>
      <c r="I5" s="11">
        <v>2</v>
      </c>
      <c r="J5" s="11">
        <f t="shared" si="0"/>
        <v>8</v>
      </c>
      <c r="K5" s="35"/>
      <c r="L5" s="35"/>
    </row>
    <row r="6" spans="1:12">
      <c r="A6" s="22">
        <v>5</v>
      </c>
      <c r="B6" s="21" t="s">
        <v>196</v>
      </c>
      <c r="C6" s="22">
        <v>7</v>
      </c>
      <c r="D6" s="21" t="s">
        <v>178</v>
      </c>
      <c r="E6" s="21" t="s">
        <v>124</v>
      </c>
      <c r="F6" s="25">
        <v>0</v>
      </c>
      <c r="G6" s="11">
        <v>1</v>
      </c>
      <c r="H6" s="11">
        <v>1</v>
      </c>
      <c r="I6" s="11">
        <v>2</v>
      </c>
      <c r="J6" s="11">
        <f t="shared" si="0"/>
        <v>4</v>
      </c>
      <c r="K6" s="35"/>
      <c r="L6" s="35"/>
    </row>
    <row r="7" spans="1:12">
      <c r="A7" s="22">
        <v>6</v>
      </c>
      <c r="B7" s="21" t="s">
        <v>197</v>
      </c>
      <c r="C7" s="22">
        <v>7</v>
      </c>
      <c r="D7" s="21" t="s">
        <v>175</v>
      </c>
      <c r="E7" s="21" t="s">
        <v>221</v>
      </c>
      <c r="F7" s="25">
        <v>1</v>
      </c>
      <c r="G7" s="11">
        <v>1</v>
      </c>
      <c r="H7" s="11">
        <v>1</v>
      </c>
      <c r="I7" s="11">
        <v>1</v>
      </c>
      <c r="J7" s="11">
        <f t="shared" si="0"/>
        <v>4</v>
      </c>
      <c r="K7" s="35"/>
      <c r="L7" s="35"/>
    </row>
    <row r="8" spans="1:12">
      <c r="A8" s="22">
        <v>7</v>
      </c>
      <c r="B8" s="21" t="s">
        <v>200</v>
      </c>
      <c r="C8" s="22">
        <v>7</v>
      </c>
      <c r="D8" s="21" t="s">
        <v>178</v>
      </c>
      <c r="E8" s="21" t="s">
        <v>124</v>
      </c>
      <c r="F8" s="25">
        <v>3</v>
      </c>
      <c r="G8" s="11">
        <v>0</v>
      </c>
      <c r="H8" s="11">
        <v>1</v>
      </c>
      <c r="I8" s="11">
        <v>0</v>
      </c>
      <c r="J8" s="11">
        <f t="shared" si="0"/>
        <v>4</v>
      </c>
      <c r="K8" s="35"/>
      <c r="L8" s="35"/>
    </row>
    <row r="9" spans="1:12">
      <c r="A9" s="22">
        <v>8</v>
      </c>
      <c r="B9" s="21" t="s">
        <v>36</v>
      </c>
      <c r="C9" s="22">
        <v>7</v>
      </c>
      <c r="D9" s="21" t="s">
        <v>35</v>
      </c>
      <c r="E9" s="21" t="s">
        <v>30</v>
      </c>
      <c r="F9" s="25">
        <v>2</v>
      </c>
      <c r="G9" s="11">
        <v>2</v>
      </c>
      <c r="H9" s="11">
        <v>0</v>
      </c>
      <c r="I9" s="11">
        <v>0</v>
      </c>
      <c r="J9" s="11">
        <f t="shared" si="0"/>
        <v>4</v>
      </c>
      <c r="K9" s="35"/>
      <c r="L9" s="35"/>
    </row>
    <row r="10" spans="1:12">
      <c r="A10" s="22">
        <v>9</v>
      </c>
      <c r="B10" s="21" t="s">
        <v>93</v>
      </c>
      <c r="C10" s="22">
        <v>7</v>
      </c>
      <c r="D10" s="21" t="s">
        <v>82</v>
      </c>
      <c r="E10" s="21" t="s">
        <v>83</v>
      </c>
      <c r="F10" s="25">
        <v>2</v>
      </c>
      <c r="G10" s="11">
        <v>0</v>
      </c>
      <c r="H10" s="11">
        <v>1</v>
      </c>
      <c r="I10" s="11">
        <v>0</v>
      </c>
      <c r="J10" s="11">
        <f t="shared" si="0"/>
        <v>3</v>
      </c>
      <c r="K10" s="35"/>
      <c r="L10" s="35"/>
    </row>
    <row r="11" spans="1:12" ht="15.75">
      <c r="A11" s="22">
        <v>10</v>
      </c>
      <c r="B11" s="26" t="s">
        <v>77</v>
      </c>
      <c r="C11" s="22">
        <v>7</v>
      </c>
      <c r="D11" s="26" t="s">
        <v>142</v>
      </c>
      <c r="E11" s="26" t="s">
        <v>130</v>
      </c>
      <c r="F11" s="25">
        <v>0</v>
      </c>
      <c r="G11" s="11">
        <v>0</v>
      </c>
      <c r="H11" s="11">
        <v>1</v>
      </c>
      <c r="I11" s="11">
        <v>1</v>
      </c>
      <c r="J11" s="11">
        <f t="shared" si="0"/>
        <v>2</v>
      </c>
      <c r="K11" s="35"/>
      <c r="L11" s="35"/>
    </row>
    <row r="12" spans="1:12">
      <c r="A12" s="22">
        <v>11</v>
      </c>
      <c r="B12" s="21" t="s">
        <v>198</v>
      </c>
      <c r="C12" s="22">
        <v>7</v>
      </c>
      <c r="D12" s="21" t="s">
        <v>144</v>
      </c>
      <c r="E12" s="21" t="s">
        <v>223</v>
      </c>
      <c r="F12" s="25">
        <v>2</v>
      </c>
      <c r="G12" s="11">
        <v>0</v>
      </c>
      <c r="H12" s="11">
        <v>0</v>
      </c>
      <c r="I12" s="11">
        <v>0</v>
      </c>
      <c r="J12" s="11">
        <f t="shared" si="0"/>
        <v>2</v>
      </c>
      <c r="K12" s="35"/>
      <c r="L12" s="35"/>
    </row>
    <row r="13" spans="1:12">
      <c r="A13" s="22">
        <v>12</v>
      </c>
      <c r="B13" s="21" t="s">
        <v>201</v>
      </c>
      <c r="C13" s="22">
        <v>7</v>
      </c>
      <c r="D13" s="21" t="s">
        <v>178</v>
      </c>
      <c r="E13" s="21" t="s">
        <v>124</v>
      </c>
      <c r="F13" s="25">
        <v>0</v>
      </c>
      <c r="G13" s="11">
        <v>1</v>
      </c>
      <c r="H13" s="11">
        <v>0</v>
      </c>
      <c r="I13" s="11">
        <v>1</v>
      </c>
      <c r="J13" s="11">
        <f t="shared" si="0"/>
        <v>2</v>
      </c>
      <c r="K13" s="35"/>
      <c r="L13" s="35"/>
    </row>
    <row r="14" spans="1:12">
      <c r="A14" s="22">
        <v>13</v>
      </c>
      <c r="B14" s="21" t="s">
        <v>193</v>
      </c>
      <c r="C14" s="22">
        <v>7</v>
      </c>
      <c r="D14" s="21" t="s">
        <v>175</v>
      </c>
      <c r="E14" s="21" t="s">
        <v>221</v>
      </c>
      <c r="F14" s="25">
        <v>0</v>
      </c>
      <c r="G14" s="11">
        <v>0</v>
      </c>
      <c r="H14" s="11">
        <v>0</v>
      </c>
      <c r="I14" s="11">
        <v>1</v>
      </c>
      <c r="J14" s="11">
        <f t="shared" si="0"/>
        <v>1</v>
      </c>
      <c r="K14" s="35"/>
      <c r="L14" s="35"/>
    </row>
    <row r="15" spans="1:12">
      <c r="A15" s="22">
        <v>14</v>
      </c>
      <c r="B15" s="21" t="s">
        <v>92</v>
      </c>
      <c r="C15" s="22">
        <v>7</v>
      </c>
      <c r="D15" s="21" t="s">
        <v>82</v>
      </c>
      <c r="E15" s="21" t="s">
        <v>83</v>
      </c>
      <c r="F15" s="25">
        <v>0</v>
      </c>
      <c r="G15" s="11">
        <v>0</v>
      </c>
      <c r="H15" s="11">
        <v>0</v>
      </c>
      <c r="I15" s="11">
        <v>1</v>
      </c>
      <c r="J15" s="11">
        <f t="shared" si="0"/>
        <v>1</v>
      </c>
      <c r="K15" s="35"/>
      <c r="L15" s="35"/>
    </row>
    <row r="16" spans="1:12">
      <c r="A16" s="22">
        <v>15</v>
      </c>
      <c r="B16" s="21" t="s">
        <v>202</v>
      </c>
      <c r="C16" s="22">
        <v>7</v>
      </c>
      <c r="D16" s="21" t="s">
        <v>97</v>
      </c>
      <c r="E16" s="21" t="s">
        <v>147</v>
      </c>
      <c r="F16" s="25">
        <v>0</v>
      </c>
      <c r="G16" s="11">
        <v>1</v>
      </c>
      <c r="H16" s="11">
        <v>0</v>
      </c>
      <c r="I16" s="11">
        <v>0</v>
      </c>
      <c r="J16" s="11">
        <f t="shared" si="0"/>
        <v>1</v>
      </c>
      <c r="K16" s="35"/>
      <c r="L16" s="35"/>
    </row>
    <row r="17" spans="1:12" ht="15.75">
      <c r="A17" s="22">
        <v>16</v>
      </c>
      <c r="B17" s="26" t="s">
        <v>18</v>
      </c>
      <c r="C17" s="22">
        <v>7</v>
      </c>
      <c r="D17" s="26" t="s">
        <v>134</v>
      </c>
      <c r="E17" s="26" t="s">
        <v>135</v>
      </c>
      <c r="F17" s="25">
        <v>0</v>
      </c>
      <c r="G17" s="11">
        <v>1</v>
      </c>
      <c r="H17" s="11">
        <v>0</v>
      </c>
      <c r="I17" s="11">
        <v>0</v>
      </c>
      <c r="J17" s="11">
        <f t="shared" si="0"/>
        <v>1</v>
      </c>
      <c r="K17" s="35"/>
      <c r="L17" s="35"/>
    </row>
    <row r="18" spans="1:12" ht="15.75" customHeight="1">
      <c r="A18" s="22">
        <v>17</v>
      </c>
      <c r="B18" s="21" t="s">
        <v>34</v>
      </c>
      <c r="C18" s="22">
        <v>7</v>
      </c>
      <c r="D18" s="21" t="s">
        <v>35</v>
      </c>
      <c r="E18" s="21" t="s">
        <v>30</v>
      </c>
      <c r="F18" s="25">
        <v>0</v>
      </c>
      <c r="G18" s="11">
        <v>0</v>
      </c>
      <c r="H18" s="11">
        <v>0</v>
      </c>
      <c r="I18" s="11">
        <v>0</v>
      </c>
      <c r="J18" s="11">
        <f t="shared" si="0"/>
        <v>0</v>
      </c>
      <c r="K18" s="35"/>
      <c r="L18" s="35"/>
    </row>
    <row r="19" spans="1:12" ht="15.75" customHeight="1">
      <c r="A19" s="22">
        <v>18</v>
      </c>
      <c r="B19" s="21" t="s">
        <v>91</v>
      </c>
      <c r="C19" s="22">
        <v>7</v>
      </c>
      <c r="D19" s="21" t="s">
        <v>82</v>
      </c>
      <c r="E19" s="21" t="s">
        <v>83</v>
      </c>
      <c r="F19" s="25">
        <v>0</v>
      </c>
      <c r="G19" s="11">
        <v>0</v>
      </c>
      <c r="H19" s="11">
        <v>0</v>
      </c>
      <c r="I19" s="11">
        <v>0</v>
      </c>
      <c r="J19" s="11">
        <f t="shared" si="0"/>
        <v>0</v>
      </c>
      <c r="K19" s="35"/>
      <c r="L19" s="35"/>
    </row>
    <row r="20" spans="1:12" ht="15.75" customHeight="1">
      <c r="A20" s="22">
        <v>19</v>
      </c>
      <c r="B20" s="21" t="s">
        <v>203</v>
      </c>
      <c r="C20" s="22">
        <v>7</v>
      </c>
      <c r="D20" s="21" t="s">
        <v>178</v>
      </c>
      <c r="E20" s="21" t="s">
        <v>124</v>
      </c>
      <c r="F20" s="25">
        <v>0</v>
      </c>
      <c r="G20" s="11">
        <v>0</v>
      </c>
      <c r="H20" s="11">
        <v>0</v>
      </c>
      <c r="I20" s="11">
        <v>0</v>
      </c>
      <c r="J20" s="11">
        <f t="shared" si="0"/>
        <v>0</v>
      </c>
      <c r="K20" s="35"/>
      <c r="L20" s="35"/>
    </row>
    <row r="21" spans="1:12">
      <c r="A21" s="22">
        <v>20</v>
      </c>
      <c r="B21" s="21" t="s">
        <v>205</v>
      </c>
      <c r="C21" s="22">
        <v>7</v>
      </c>
      <c r="D21" s="21" t="s">
        <v>178</v>
      </c>
      <c r="E21" s="21" t="s">
        <v>124</v>
      </c>
      <c r="F21" s="25">
        <v>0</v>
      </c>
      <c r="G21" s="11">
        <v>0</v>
      </c>
      <c r="H21" s="11">
        <v>0</v>
      </c>
      <c r="I21" s="11">
        <v>0</v>
      </c>
      <c r="J21" s="11">
        <f t="shared" si="0"/>
        <v>0</v>
      </c>
      <c r="K21" s="35"/>
      <c r="L21" s="35"/>
    </row>
    <row r="22" spans="1:12" ht="15.75">
      <c r="A22" s="22">
        <v>21</v>
      </c>
      <c r="B22" s="26" t="s">
        <v>204</v>
      </c>
      <c r="C22" s="22">
        <v>7</v>
      </c>
      <c r="D22" s="27" t="s">
        <v>140</v>
      </c>
      <c r="E22" s="21" t="s">
        <v>98</v>
      </c>
      <c r="F22" s="25"/>
      <c r="G22" s="11"/>
      <c r="H22" s="11"/>
      <c r="I22" s="11"/>
      <c r="J22" s="11" t="s">
        <v>267</v>
      </c>
      <c r="K22" s="35"/>
      <c r="L22" s="35"/>
    </row>
  </sheetData>
  <sortState ref="A2:K22">
    <sortCondition descending="1" ref="J2:J22"/>
  </sortState>
  <pageMargins left="0.38541666666666669" right="0.35416666666666669" top="0.75" bottom="1.3125" header="0.3" footer="0.3"/>
  <pageSetup paperSize="9" orientation="landscape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Layout" zoomScaleNormal="100" workbookViewId="0">
      <selection activeCell="L5" sqref="L5"/>
    </sheetView>
  </sheetViews>
  <sheetFormatPr defaultColWidth="9.140625" defaultRowHeight="15"/>
  <cols>
    <col min="1" max="1" width="6.5703125" style="6" bestFit="1" customWidth="1"/>
    <col min="2" max="2" width="25.5703125" style="6" customWidth="1"/>
    <col min="3" max="3" width="5.5703125" style="6" bestFit="1" customWidth="1"/>
    <col min="4" max="4" width="22.140625" style="6" bestFit="1" customWidth="1"/>
    <col min="5" max="5" width="26.42578125" style="6" bestFit="1" customWidth="1"/>
    <col min="6" max="10" width="7" style="1" customWidth="1"/>
    <col min="11" max="16384" width="9.140625" style="6"/>
  </cols>
  <sheetData>
    <row r="1" spans="1:12">
      <c r="A1" s="21" t="s">
        <v>117</v>
      </c>
      <c r="B1" s="21" t="s">
        <v>118</v>
      </c>
      <c r="C1" s="21" t="s">
        <v>119</v>
      </c>
      <c r="D1" s="21" t="s">
        <v>120</v>
      </c>
      <c r="E1" s="21" t="s">
        <v>121</v>
      </c>
      <c r="F1" s="24" t="s">
        <v>269</v>
      </c>
      <c r="G1" s="16" t="s">
        <v>270</v>
      </c>
      <c r="H1" s="16" t="s">
        <v>271</v>
      </c>
      <c r="I1" s="16" t="s">
        <v>272</v>
      </c>
      <c r="J1" s="16" t="s">
        <v>273</v>
      </c>
      <c r="K1" s="34" t="s">
        <v>274</v>
      </c>
      <c r="L1" s="17" t="s">
        <v>275</v>
      </c>
    </row>
    <row r="2" spans="1:12">
      <c r="A2" s="22">
        <v>1</v>
      </c>
      <c r="B2" s="21" t="s">
        <v>78</v>
      </c>
      <c r="C2" s="22">
        <v>8</v>
      </c>
      <c r="D2" s="21" t="s">
        <v>129</v>
      </c>
      <c r="E2" s="21" t="s">
        <v>130</v>
      </c>
      <c r="F2" s="28">
        <v>7</v>
      </c>
      <c r="G2" s="18">
        <v>7</v>
      </c>
      <c r="H2" s="18">
        <v>7</v>
      </c>
      <c r="I2" s="31">
        <v>7</v>
      </c>
      <c r="J2" s="18">
        <f t="shared" ref="J2:J21" si="0">SUM(F2:I2)</f>
        <v>28</v>
      </c>
      <c r="K2" s="17" t="s">
        <v>276</v>
      </c>
      <c r="L2" s="17" t="s">
        <v>277</v>
      </c>
    </row>
    <row r="3" spans="1:12">
      <c r="A3" s="22">
        <v>2</v>
      </c>
      <c r="B3" s="21" t="s">
        <v>95</v>
      </c>
      <c r="C3" s="22">
        <v>8</v>
      </c>
      <c r="D3" s="21" t="s">
        <v>90</v>
      </c>
      <c r="E3" s="29" t="s">
        <v>83</v>
      </c>
      <c r="F3" s="28">
        <v>4</v>
      </c>
      <c r="G3" s="18">
        <v>5</v>
      </c>
      <c r="H3" s="18">
        <v>3</v>
      </c>
      <c r="I3" s="31">
        <v>2</v>
      </c>
      <c r="J3" s="18">
        <f t="shared" si="0"/>
        <v>14</v>
      </c>
      <c r="K3" s="17" t="s">
        <v>276</v>
      </c>
      <c r="L3" s="17" t="s">
        <v>278</v>
      </c>
    </row>
    <row r="4" spans="1:12">
      <c r="A4" s="22">
        <v>3</v>
      </c>
      <c r="B4" s="21" t="s">
        <v>208</v>
      </c>
      <c r="C4" s="22">
        <v>8</v>
      </c>
      <c r="D4" s="21" t="s">
        <v>207</v>
      </c>
      <c r="E4" s="21" t="s">
        <v>124</v>
      </c>
      <c r="F4" s="28">
        <v>3</v>
      </c>
      <c r="G4" s="18">
        <v>3</v>
      </c>
      <c r="H4" s="18">
        <v>2</v>
      </c>
      <c r="I4" s="31">
        <v>2</v>
      </c>
      <c r="J4" s="18">
        <f t="shared" si="0"/>
        <v>10</v>
      </c>
      <c r="K4" s="34"/>
      <c r="L4" s="34"/>
    </row>
    <row r="5" spans="1:12">
      <c r="A5" s="22">
        <v>4</v>
      </c>
      <c r="B5" s="21" t="s">
        <v>211</v>
      </c>
      <c r="C5" s="22">
        <v>8</v>
      </c>
      <c r="D5" s="21" t="s">
        <v>137</v>
      </c>
      <c r="E5" s="21" t="s">
        <v>138</v>
      </c>
      <c r="F5" s="28">
        <v>4</v>
      </c>
      <c r="G5" s="18">
        <v>2</v>
      </c>
      <c r="H5" s="18">
        <v>1</v>
      </c>
      <c r="I5" s="31">
        <v>3</v>
      </c>
      <c r="J5" s="18">
        <f t="shared" si="0"/>
        <v>10</v>
      </c>
      <c r="K5" s="34"/>
      <c r="L5" s="34"/>
    </row>
    <row r="6" spans="1:12">
      <c r="A6" s="22">
        <v>5</v>
      </c>
      <c r="B6" s="21" t="s">
        <v>215</v>
      </c>
      <c r="C6" s="22">
        <v>8</v>
      </c>
      <c r="D6" s="21" t="s">
        <v>207</v>
      </c>
      <c r="E6" s="21" t="s">
        <v>124</v>
      </c>
      <c r="F6" s="28">
        <v>1</v>
      </c>
      <c r="G6" s="18">
        <v>0</v>
      </c>
      <c r="H6" s="18">
        <v>0</v>
      </c>
      <c r="I6" s="31">
        <v>4.5</v>
      </c>
      <c r="J6" s="18">
        <f t="shared" si="0"/>
        <v>5.5</v>
      </c>
      <c r="K6" s="34"/>
      <c r="L6" s="34"/>
    </row>
    <row r="7" spans="1:12">
      <c r="A7" s="22">
        <v>6</v>
      </c>
      <c r="B7" s="21" t="s">
        <v>212</v>
      </c>
      <c r="C7" s="22">
        <v>8</v>
      </c>
      <c r="D7" s="21" t="s">
        <v>207</v>
      </c>
      <c r="E7" s="21" t="s">
        <v>124</v>
      </c>
      <c r="F7" s="28">
        <v>2</v>
      </c>
      <c r="G7" s="18">
        <v>2</v>
      </c>
      <c r="H7" s="18">
        <v>1</v>
      </c>
      <c r="I7" s="31">
        <v>0</v>
      </c>
      <c r="J7" s="18">
        <f t="shared" si="0"/>
        <v>5</v>
      </c>
      <c r="K7" s="34"/>
      <c r="L7" s="34"/>
    </row>
    <row r="8" spans="1:12">
      <c r="A8" s="22">
        <v>7</v>
      </c>
      <c r="B8" s="21" t="s">
        <v>214</v>
      </c>
      <c r="C8" s="22">
        <v>8</v>
      </c>
      <c r="D8" s="21" t="s">
        <v>144</v>
      </c>
      <c r="E8" s="21" t="s">
        <v>223</v>
      </c>
      <c r="F8" s="28">
        <v>2</v>
      </c>
      <c r="G8" s="18">
        <v>1</v>
      </c>
      <c r="H8" s="18">
        <v>1</v>
      </c>
      <c r="I8" s="31">
        <v>1</v>
      </c>
      <c r="J8" s="18">
        <f t="shared" si="0"/>
        <v>5</v>
      </c>
      <c r="K8" s="34"/>
      <c r="L8" s="34"/>
    </row>
    <row r="9" spans="1:12">
      <c r="A9" s="22">
        <v>8</v>
      </c>
      <c r="B9" s="21" t="s">
        <v>218</v>
      </c>
      <c r="C9" s="22">
        <v>8</v>
      </c>
      <c r="D9" s="21" t="s">
        <v>137</v>
      </c>
      <c r="E9" s="21" t="s">
        <v>138</v>
      </c>
      <c r="F9" s="28">
        <v>1</v>
      </c>
      <c r="G9" s="18">
        <v>1</v>
      </c>
      <c r="H9" s="18">
        <v>1</v>
      </c>
      <c r="I9" s="31">
        <v>2</v>
      </c>
      <c r="J9" s="18">
        <f t="shared" si="0"/>
        <v>5</v>
      </c>
      <c r="K9" s="34"/>
      <c r="L9" s="34"/>
    </row>
    <row r="10" spans="1:12">
      <c r="A10" s="22">
        <v>9</v>
      </c>
      <c r="B10" s="21" t="s">
        <v>80</v>
      </c>
      <c r="C10" s="22">
        <v>8</v>
      </c>
      <c r="D10" s="21" t="s">
        <v>220</v>
      </c>
      <c r="E10" s="21" t="s">
        <v>130</v>
      </c>
      <c r="F10" s="28">
        <v>1</v>
      </c>
      <c r="G10" s="18">
        <v>2.5</v>
      </c>
      <c r="H10" s="18">
        <v>1</v>
      </c>
      <c r="I10" s="31">
        <v>0</v>
      </c>
      <c r="J10" s="18">
        <f t="shared" si="0"/>
        <v>4.5</v>
      </c>
      <c r="K10" s="34"/>
      <c r="L10" s="34"/>
    </row>
    <row r="11" spans="1:12">
      <c r="A11" s="22">
        <v>10</v>
      </c>
      <c r="B11" s="21" t="s">
        <v>94</v>
      </c>
      <c r="C11" s="22">
        <v>8</v>
      </c>
      <c r="D11" s="21" t="s">
        <v>90</v>
      </c>
      <c r="E11" s="21" t="s">
        <v>83</v>
      </c>
      <c r="F11" s="28">
        <v>1</v>
      </c>
      <c r="G11" s="18">
        <v>1</v>
      </c>
      <c r="H11" s="18">
        <v>1</v>
      </c>
      <c r="I11" s="31">
        <v>1</v>
      </c>
      <c r="J11" s="18">
        <f t="shared" si="0"/>
        <v>4</v>
      </c>
      <c r="K11" s="34"/>
      <c r="L11" s="34"/>
    </row>
    <row r="12" spans="1:12">
      <c r="A12" s="22">
        <v>11</v>
      </c>
      <c r="B12" s="21" t="s">
        <v>19</v>
      </c>
      <c r="C12" s="22">
        <v>8</v>
      </c>
      <c r="D12" s="21" t="s">
        <v>134</v>
      </c>
      <c r="E12" s="21" t="s">
        <v>135</v>
      </c>
      <c r="F12" s="28">
        <v>0</v>
      </c>
      <c r="G12" s="18">
        <v>2</v>
      </c>
      <c r="H12" s="18">
        <v>1</v>
      </c>
      <c r="I12" s="31">
        <v>1</v>
      </c>
      <c r="J12" s="18">
        <f t="shared" si="0"/>
        <v>4</v>
      </c>
      <c r="K12" s="34"/>
      <c r="L12" s="34"/>
    </row>
    <row r="13" spans="1:12" ht="15.75" customHeight="1">
      <c r="A13" s="22">
        <v>12</v>
      </c>
      <c r="B13" s="21" t="s">
        <v>213</v>
      </c>
      <c r="C13" s="22">
        <v>8</v>
      </c>
      <c r="D13" s="21" t="s">
        <v>175</v>
      </c>
      <c r="E13" s="21" t="s">
        <v>221</v>
      </c>
      <c r="F13" s="28">
        <v>1</v>
      </c>
      <c r="G13" s="18">
        <v>1</v>
      </c>
      <c r="H13" s="18">
        <v>1</v>
      </c>
      <c r="I13" s="31">
        <v>1</v>
      </c>
      <c r="J13" s="18">
        <f t="shared" si="0"/>
        <v>4</v>
      </c>
      <c r="K13" s="34"/>
      <c r="L13" s="34"/>
    </row>
    <row r="14" spans="1:12">
      <c r="A14" s="22">
        <v>13</v>
      </c>
      <c r="B14" s="21" t="s">
        <v>79</v>
      </c>
      <c r="C14" s="22">
        <v>8</v>
      </c>
      <c r="D14" s="21" t="s">
        <v>129</v>
      </c>
      <c r="E14" s="21" t="s">
        <v>130</v>
      </c>
      <c r="F14" s="28">
        <v>2</v>
      </c>
      <c r="G14" s="18">
        <v>0</v>
      </c>
      <c r="H14" s="18">
        <v>1</v>
      </c>
      <c r="I14" s="31">
        <v>1</v>
      </c>
      <c r="J14" s="18">
        <f t="shared" si="0"/>
        <v>4</v>
      </c>
      <c r="K14" s="34"/>
      <c r="L14" s="34"/>
    </row>
    <row r="15" spans="1:12">
      <c r="A15" s="22">
        <v>14</v>
      </c>
      <c r="B15" s="21" t="s">
        <v>37</v>
      </c>
      <c r="C15" s="22">
        <v>8</v>
      </c>
      <c r="D15" s="21" t="s">
        <v>29</v>
      </c>
      <c r="E15" s="21" t="s">
        <v>30</v>
      </c>
      <c r="F15" s="28">
        <v>1</v>
      </c>
      <c r="G15" s="18">
        <v>1</v>
      </c>
      <c r="H15" s="18">
        <v>1</v>
      </c>
      <c r="I15" s="31">
        <v>1</v>
      </c>
      <c r="J15" s="18">
        <f t="shared" si="0"/>
        <v>4</v>
      </c>
      <c r="K15" s="34"/>
      <c r="L15" s="34"/>
    </row>
    <row r="16" spans="1:12">
      <c r="A16" s="22">
        <v>15</v>
      </c>
      <c r="B16" s="21" t="s">
        <v>217</v>
      </c>
      <c r="C16" s="22">
        <v>8</v>
      </c>
      <c r="D16" s="21" t="s">
        <v>207</v>
      </c>
      <c r="E16" s="21" t="s">
        <v>124</v>
      </c>
      <c r="F16" s="28">
        <v>2</v>
      </c>
      <c r="G16" s="18">
        <v>1</v>
      </c>
      <c r="H16" s="18">
        <v>0</v>
      </c>
      <c r="I16" s="31">
        <v>0.5</v>
      </c>
      <c r="J16" s="18">
        <f t="shared" si="0"/>
        <v>3.5</v>
      </c>
      <c r="K16" s="34"/>
      <c r="L16" s="34"/>
    </row>
    <row r="17" spans="1:12">
      <c r="A17" s="22">
        <v>16</v>
      </c>
      <c r="B17" s="21" t="s">
        <v>209</v>
      </c>
      <c r="C17" s="22">
        <v>8</v>
      </c>
      <c r="D17" s="21" t="s">
        <v>207</v>
      </c>
      <c r="E17" s="21" t="s">
        <v>124</v>
      </c>
      <c r="F17" s="28">
        <v>1</v>
      </c>
      <c r="G17" s="18">
        <v>1</v>
      </c>
      <c r="H17" s="18">
        <v>1</v>
      </c>
      <c r="I17" s="31">
        <v>0</v>
      </c>
      <c r="J17" s="18">
        <f t="shared" si="0"/>
        <v>3</v>
      </c>
      <c r="K17" s="34"/>
      <c r="L17" s="34"/>
    </row>
    <row r="18" spans="1:12">
      <c r="A18" s="22">
        <v>17</v>
      </c>
      <c r="B18" s="21" t="s">
        <v>210</v>
      </c>
      <c r="C18" s="22">
        <v>8</v>
      </c>
      <c r="D18" s="21" t="s">
        <v>207</v>
      </c>
      <c r="E18" s="21" t="s">
        <v>124</v>
      </c>
      <c r="F18" s="28">
        <v>3</v>
      </c>
      <c r="G18" s="18">
        <v>0</v>
      </c>
      <c r="H18" s="18">
        <v>0</v>
      </c>
      <c r="I18" s="31">
        <v>0</v>
      </c>
      <c r="J18" s="18">
        <f t="shared" si="0"/>
        <v>3</v>
      </c>
      <c r="K18" s="34"/>
      <c r="L18" s="34"/>
    </row>
    <row r="19" spans="1:12" ht="15.75" customHeight="1">
      <c r="A19" s="22">
        <v>18</v>
      </c>
      <c r="B19" s="21" t="s">
        <v>96</v>
      </c>
      <c r="C19" s="22">
        <v>8</v>
      </c>
      <c r="D19" s="21" t="s">
        <v>97</v>
      </c>
      <c r="E19" s="21" t="s">
        <v>83</v>
      </c>
      <c r="F19" s="28">
        <v>1</v>
      </c>
      <c r="G19" s="18">
        <v>1</v>
      </c>
      <c r="H19" s="18">
        <v>1</v>
      </c>
      <c r="I19" s="31">
        <v>0</v>
      </c>
      <c r="J19" s="18">
        <f t="shared" si="0"/>
        <v>3</v>
      </c>
      <c r="K19" s="34"/>
      <c r="L19" s="34"/>
    </row>
    <row r="20" spans="1:12">
      <c r="A20" s="22">
        <v>19</v>
      </c>
      <c r="B20" s="21" t="s">
        <v>216</v>
      </c>
      <c r="C20" s="22">
        <v>8</v>
      </c>
      <c r="D20" s="21" t="s">
        <v>137</v>
      </c>
      <c r="E20" s="21" t="s">
        <v>138</v>
      </c>
      <c r="F20" s="28">
        <v>1</v>
      </c>
      <c r="G20" s="18">
        <v>0</v>
      </c>
      <c r="H20" s="18">
        <v>1</v>
      </c>
      <c r="I20" s="31">
        <v>1</v>
      </c>
      <c r="J20" s="18">
        <f t="shared" si="0"/>
        <v>3</v>
      </c>
      <c r="K20" s="34"/>
      <c r="L20" s="34"/>
    </row>
    <row r="21" spans="1:12">
      <c r="A21" s="22">
        <v>20</v>
      </c>
      <c r="B21" s="21" t="s">
        <v>219</v>
      </c>
      <c r="C21" s="22">
        <v>8</v>
      </c>
      <c r="D21" s="21" t="s">
        <v>175</v>
      </c>
      <c r="E21" s="21" t="s">
        <v>221</v>
      </c>
      <c r="F21" s="28">
        <v>1</v>
      </c>
      <c r="G21" s="18">
        <v>0</v>
      </c>
      <c r="H21" s="18">
        <v>1</v>
      </c>
      <c r="I21" s="31">
        <v>0</v>
      </c>
      <c r="J21" s="18">
        <f t="shared" si="0"/>
        <v>2</v>
      </c>
      <c r="K21" s="34"/>
      <c r="L21" s="34"/>
    </row>
    <row r="22" spans="1:12">
      <c r="A22" s="22">
        <v>21</v>
      </c>
      <c r="B22" s="21" t="s">
        <v>206</v>
      </c>
      <c r="C22" s="22">
        <v>8</v>
      </c>
      <c r="D22" s="21" t="s">
        <v>207</v>
      </c>
      <c r="E22" s="21" t="s">
        <v>124</v>
      </c>
      <c r="F22" s="28"/>
      <c r="G22" s="18"/>
      <c r="H22" s="18"/>
      <c r="I22" s="31"/>
      <c r="J22" s="18">
        <v>0</v>
      </c>
      <c r="K22" s="34"/>
      <c r="L22" s="34"/>
    </row>
  </sheetData>
  <sortState ref="A2:K22">
    <sortCondition descending="1" ref="J2:J22"/>
  </sortState>
  <pageMargins left="0.38541666666666669" right="0.35416666666666669" top="0.75" bottom="1.3125" header="0.3" footer="0.3"/>
  <pageSetup paperSize="9" orientation="landscape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view="pageLayout" zoomScaleNormal="100" workbookViewId="0">
      <selection activeCell="G12" sqref="G12"/>
    </sheetView>
  </sheetViews>
  <sheetFormatPr defaultColWidth="9.140625" defaultRowHeight="15"/>
  <cols>
    <col min="1" max="1" width="6.5703125" bestFit="1" customWidth="1"/>
    <col min="2" max="2" width="25.5703125" customWidth="1"/>
    <col min="3" max="3" width="5.5703125" bestFit="1" customWidth="1"/>
    <col min="4" max="4" width="7.42578125" customWidth="1"/>
    <col min="5" max="5" width="16.85546875" bestFit="1" customWidth="1"/>
    <col min="6" max="6" width="20.5703125" customWidth="1"/>
    <col min="7" max="11" width="7.140625" style="10" customWidth="1"/>
    <col min="12" max="13" width="9.140625" style="38"/>
  </cols>
  <sheetData>
    <row r="1" spans="1:13">
      <c r="A1" s="15" t="s">
        <v>0</v>
      </c>
      <c r="B1" s="15" t="s">
        <v>116</v>
      </c>
      <c r="C1" s="15" t="s">
        <v>1</v>
      </c>
      <c r="D1" s="15" t="s">
        <v>2</v>
      </c>
      <c r="E1" s="15" t="s">
        <v>3</v>
      </c>
      <c r="F1" s="15" t="s">
        <v>5</v>
      </c>
      <c r="G1" s="24" t="s">
        <v>269</v>
      </c>
      <c r="H1" s="16" t="s">
        <v>270</v>
      </c>
      <c r="I1" s="16" t="s">
        <v>271</v>
      </c>
      <c r="J1" s="16" t="s">
        <v>272</v>
      </c>
      <c r="K1" s="16" t="s">
        <v>273</v>
      </c>
      <c r="L1" s="17" t="s">
        <v>274</v>
      </c>
      <c r="M1" s="17" t="s">
        <v>275</v>
      </c>
    </row>
    <row r="2" spans="1:13">
      <c r="A2" s="22">
        <v>1</v>
      </c>
      <c r="B2" s="21" t="s">
        <v>224</v>
      </c>
      <c r="C2" s="22">
        <v>9</v>
      </c>
      <c r="D2" s="21" t="s">
        <v>39</v>
      </c>
      <c r="E2" s="21" t="s">
        <v>123</v>
      </c>
      <c r="F2" s="21" t="s">
        <v>124</v>
      </c>
      <c r="G2" s="24">
        <v>7</v>
      </c>
      <c r="H2" s="16">
        <v>7</v>
      </c>
      <c r="I2" s="16">
        <v>6</v>
      </c>
      <c r="J2" s="16">
        <v>2</v>
      </c>
      <c r="K2" s="16">
        <f t="shared" ref="K2:K11" si="0">SUM(G2:J2)</f>
        <v>22</v>
      </c>
      <c r="L2" s="17" t="s">
        <v>276</v>
      </c>
      <c r="M2" s="17" t="s">
        <v>277</v>
      </c>
    </row>
    <row r="3" spans="1:13">
      <c r="A3" s="22">
        <v>2</v>
      </c>
      <c r="B3" s="21" t="s">
        <v>225</v>
      </c>
      <c r="C3" s="22">
        <v>9</v>
      </c>
      <c r="D3" s="21" t="s">
        <v>39</v>
      </c>
      <c r="E3" s="21" t="s">
        <v>123</v>
      </c>
      <c r="F3" s="21" t="s">
        <v>124</v>
      </c>
      <c r="G3" s="24">
        <v>7</v>
      </c>
      <c r="H3" s="16">
        <v>4</v>
      </c>
      <c r="I3" s="16">
        <v>3</v>
      </c>
      <c r="J3" s="16">
        <v>4</v>
      </c>
      <c r="K3" s="16">
        <f t="shared" si="0"/>
        <v>18</v>
      </c>
      <c r="L3" s="17" t="s">
        <v>276</v>
      </c>
      <c r="M3" s="17" t="s">
        <v>278</v>
      </c>
    </row>
    <row r="4" spans="1:13">
      <c r="A4" s="22">
        <v>3</v>
      </c>
      <c r="B4" s="21" t="s">
        <v>229</v>
      </c>
      <c r="C4" s="22">
        <v>9</v>
      </c>
      <c r="D4" s="21" t="s">
        <v>39</v>
      </c>
      <c r="E4" s="21" t="s">
        <v>123</v>
      </c>
      <c r="F4" s="21" t="s">
        <v>124</v>
      </c>
      <c r="G4" s="24">
        <v>5</v>
      </c>
      <c r="H4" s="16">
        <v>5</v>
      </c>
      <c r="I4" s="16">
        <v>3</v>
      </c>
      <c r="J4" s="16">
        <v>4</v>
      </c>
      <c r="K4" s="16">
        <f t="shared" si="0"/>
        <v>17</v>
      </c>
      <c r="L4" s="17" t="s">
        <v>276</v>
      </c>
      <c r="M4" s="17" t="s">
        <v>279</v>
      </c>
    </row>
    <row r="5" spans="1:13">
      <c r="A5" s="22">
        <v>4</v>
      </c>
      <c r="B5" s="29" t="s">
        <v>41</v>
      </c>
      <c r="C5" s="22">
        <v>9</v>
      </c>
      <c r="D5" s="21" t="s">
        <v>39</v>
      </c>
      <c r="E5" s="29" t="s">
        <v>40</v>
      </c>
      <c r="F5" s="29" t="s">
        <v>30</v>
      </c>
      <c r="G5" s="24">
        <v>5</v>
      </c>
      <c r="H5" s="16">
        <v>5</v>
      </c>
      <c r="I5" s="16">
        <v>3</v>
      </c>
      <c r="J5" s="16">
        <v>1</v>
      </c>
      <c r="K5" s="16">
        <f t="shared" si="0"/>
        <v>14</v>
      </c>
      <c r="L5" s="17" t="s">
        <v>276</v>
      </c>
      <c r="M5" s="17" t="s">
        <v>280</v>
      </c>
    </row>
    <row r="6" spans="1:13">
      <c r="A6" s="22">
        <v>5</v>
      </c>
      <c r="B6" s="21" t="s">
        <v>228</v>
      </c>
      <c r="C6" s="22">
        <v>9</v>
      </c>
      <c r="D6" s="21" t="s">
        <v>39</v>
      </c>
      <c r="E6" s="21" t="s">
        <v>123</v>
      </c>
      <c r="F6" s="21" t="s">
        <v>124</v>
      </c>
      <c r="G6" s="24">
        <v>4</v>
      </c>
      <c r="H6" s="16">
        <v>4</v>
      </c>
      <c r="I6" s="16">
        <v>3</v>
      </c>
      <c r="J6" s="16">
        <v>3</v>
      </c>
      <c r="K6" s="16">
        <f t="shared" si="0"/>
        <v>14</v>
      </c>
      <c r="L6" s="17" t="s">
        <v>276</v>
      </c>
      <c r="M6" s="17" t="s">
        <v>280</v>
      </c>
    </row>
    <row r="7" spans="1:13" s="6" customFormat="1">
      <c r="A7" s="22">
        <v>6</v>
      </c>
      <c r="B7" s="29" t="s">
        <v>38</v>
      </c>
      <c r="C7" s="22">
        <v>9</v>
      </c>
      <c r="D7" s="21" t="s">
        <v>39</v>
      </c>
      <c r="E7" s="29" t="s">
        <v>40</v>
      </c>
      <c r="F7" s="29" t="s">
        <v>30</v>
      </c>
      <c r="G7" s="24">
        <v>3</v>
      </c>
      <c r="H7" s="16">
        <v>3</v>
      </c>
      <c r="I7" s="16">
        <v>1</v>
      </c>
      <c r="J7" s="16">
        <v>1</v>
      </c>
      <c r="K7" s="16">
        <f t="shared" si="0"/>
        <v>8</v>
      </c>
      <c r="L7" s="17"/>
      <c r="M7" s="17"/>
    </row>
    <row r="8" spans="1:13">
      <c r="A8" s="22">
        <v>7</v>
      </c>
      <c r="B8" s="29" t="s">
        <v>42</v>
      </c>
      <c r="C8" s="22">
        <v>9</v>
      </c>
      <c r="D8" s="21" t="s">
        <v>39</v>
      </c>
      <c r="E8" s="29" t="s">
        <v>40</v>
      </c>
      <c r="F8" s="29" t="s">
        <v>30</v>
      </c>
      <c r="G8" s="24">
        <v>1</v>
      </c>
      <c r="H8" s="16">
        <v>5</v>
      </c>
      <c r="I8" s="16">
        <v>0</v>
      </c>
      <c r="J8" s="16">
        <v>1</v>
      </c>
      <c r="K8" s="16">
        <f t="shared" si="0"/>
        <v>7</v>
      </c>
      <c r="L8" s="17"/>
      <c r="M8" s="17"/>
    </row>
    <row r="9" spans="1:13">
      <c r="A9" s="22">
        <v>8</v>
      </c>
      <c r="B9" s="21" t="s">
        <v>227</v>
      </c>
      <c r="C9" s="22">
        <v>9</v>
      </c>
      <c r="D9" s="21" t="s">
        <v>39</v>
      </c>
      <c r="E9" s="21" t="s">
        <v>123</v>
      </c>
      <c r="F9" s="21" t="s">
        <v>124</v>
      </c>
      <c r="G9" s="24">
        <v>2</v>
      </c>
      <c r="H9" s="16">
        <v>1</v>
      </c>
      <c r="I9" s="16">
        <v>2</v>
      </c>
      <c r="J9" s="16">
        <v>1</v>
      </c>
      <c r="K9" s="16">
        <f t="shared" si="0"/>
        <v>6</v>
      </c>
      <c r="L9" s="17"/>
      <c r="M9" s="17"/>
    </row>
    <row r="10" spans="1:13">
      <c r="A10" s="22">
        <v>9</v>
      </c>
      <c r="B10" s="21" t="s">
        <v>43</v>
      </c>
      <c r="C10" s="22">
        <v>9</v>
      </c>
      <c r="D10" s="21" t="s">
        <v>39</v>
      </c>
      <c r="E10" s="21" t="s">
        <v>40</v>
      </c>
      <c r="F10" s="21" t="s">
        <v>30</v>
      </c>
      <c r="G10" s="28">
        <v>2</v>
      </c>
      <c r="H10" s="18">
        <v>0</v>
      </c>
      <c r="I10" s="18">
        <v>1</v>
      </c>
      <c r="J10" s="18">
        <v>2</v>
      </c>
      <c r="K10" s="16">
        <f t="shared" si="0"/>
        <v>5</v>
      </c>
      <c r="L10" s="17"/>
      <c r="M10" s="17"/>
    </row>
    <row r="11" spans="1:13">
      <c r="A11" s="22">
        <v>10</v>
      </c>
      <c r="B11" s="29" t="s">
        <v>268</v>
      </c>
      <c r="C11" s="22">
        <v>9</v>
      </c>
      <c r="D11" s="21" t="s">
        <v>39</v>
      </c>
      <c r="E11" s="29" t="s">
        <v>44</v>
      </c>
      <c r="F11" s="29" t="s">
        <v>30</v>
      </c>
      <c r="G11" s="24">
        <v>0</v>
      </c>
      <c r="H11" s="16">
        <v>2</v>
      </c>
      <c r="I11" s="16">
        <v>1</v>
      </c>
      <c r="J11" s="16">
        <v>1</v>
      </c>
      <c r="K11" s="16">
        <f t="shared" si="0"/>
        <v>4</v>
      </c>
      <c r="L11" s="17"/>
      <c r="M11" s="17"/>
    </row>
    <row r="12" spans="1:13">
      <c r="A12" s="22">
        <v>11</v>
      </c>
      <c r="B12" s="21" t="s">
        <v>226</v>
      </c>
      <c r="C12" s="22">
        <v>9</v>
      </c>
      <c r="D12" s="21" t="s">
        <v>39</v>
      </c>
      <c r="E12" s="21" t="s">
        <v>123</v>
      </c>
      <c r="F12" s="21" t="s">
        <v>124</v>
      </c>
      <c r="G12" s="24"/>
      <c r="H12" s="16"/>
      <c r="I12" s="16"/>
      <c r="J12" s="16"/>
      <c r="K12" s="16">
        <v>0</v>
      </c>
      <c r="L12" s="17"/>
      <c r="M12" s="17"/>
    </row>
  </sheetData>
  <sortState ref="A2:K12">
    <sortCondition descending="1" ref="K2:K12"/>
  </sortState>
  <pageMargins left="0.38541666666666669" right="0.35416666666666669" top="0.75" bottom="1.3125" header="0.3" footer="0.3"/>
  <pageSetup paperSize="9" orientation="landscape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Layout" zoomScaleNormal="100" workbookViewId="0">
      <selection activeCell="H13" sqref="H13"/>
    </sheetView>
  </sheetViews>
  <sheetFormatPr defaultColWidth="9.140625" defaultRowHeight="15"/>
  <cols>
    <col min="1" max="1" width="6.5703125" bestFit="1" customWidth="1"/>
    <col min="2" max="2" width="25.5703125" customWidth="1"/>
    <col min="3" max="3" width="5.5703125" bestFit="1" customWidth="1"/>
    <col min="4" max="4" width="8.85546875" customWidth="1"/>
    <col min="5" max="5" width="17.5703125" bestFit="1" customWidth="1"/>
    <col min="6" max="6" width="21.140625" bestFit="1" customWidth="1"/>
    <col min="7" max="11" width="7.140625" style="10" customWidth="1"/>
    <col min="12" max="13" width="9.140625" style="38"/>
  </cols>
  <sheetData>
    <row r="1" spans="1:13">
      <c r="A1" s="30" t="s">
        <v>0</v>
      </c>
      <c r="B1" s="30" t="s">
        <v>116</v>
      </c>
      <c r="C1" s="30" t="s">
        <v>1</v>
      </c>
      <c r="D1" s="30" t="s">
        <v>2</v>
      </c>
      <c r="E1" s="30" t="s">
        <v>3</v>
      </c>
      <c r="F1" s="30" t="s">
        <v>5</v>
      </c>
      <c r="G1" s="16" t="s">
        <v>269</v>
      </c>
      <c r="H1" s="16" t="s">
        <v>270</v>
      </c>
      <c r="I1" s="16" t="s">
        <v>271</v>
      </c>
      <c r="J1" s="16" t="s">
        <v>272</v>
      </c>
      <c r="K1" s="16" t="s">
        <v>273</v>
      </c>
      <c r="L1" s="17" t="s">
        <v>274</v>
      </c>
      <c r="M1" s="17" t="s">
        <v>275</v>
      </c>
    </row>
    <row r="2" spans="1:13">
      <c r="A2" s="22">
        <v>1</v>
      </c>
      <c r="B2" s="21" t="s">
        <v>230</v>
      </c>
      <c r="C2" s="22">
        <v>9</v>
      </c>
      <c r="D2" s="21" t="s">
        <v>231</v>
      </c>
      <c r="E2" s="21" t="s">
        <v>232</v>
      </c>
      <c r="F2" s="21" t="s">
        <v>233</v>
      </c>
      <c r="G2" s="24">
        <v>3</v>
      </c>
      <c r="H2" s="16">
        <v>4</v>
      </c>
      <c r="I2" s="16">
        <v>0</v>
      </c>
      <c r="J2" s="16">
        <v>5</v>
      </c>
      <c r="K2" s="32">
        <f t="shared" ref="K2:K8" si="0">SUM(G2:J2)</f>
        <v>12</v>
      </c>
      <c r="L2" s="17" t="s">
        <v>276</v>
      </c>
      <c r="M2" s="17" t="s">
        <v>280</v>
      </c>
    </row>
    <row r="3" spans="1:13">
      <c r="A3" s="22">
        <v>2</v>
      </c>
      <c r="B3" s="21" t="s">
        <v>234</v>
      </c>
      <c r="C3" s="22">
        <v>9</v>
      </c>
      <c r="D3" s="22" t="s">
        <v>4</v>
      </c>
      <c r="E3" s="21" t="s">
        <v>207</v>
      </c>
      <c r="F3" s="21" t="s">
        <v>124</v>
      </c>
      <c r="G3" s="24">
        <v>6</v>
      </c>
      <c r="H3" s="16">
        <v>4</v>
      </c>
      <c r="I3" s="16">
        <v>3</v>
      </c>
      <c r="J3" s="16">
        <v>1</v>
      </c>
      <c r="K3" s="32">
        <f t="shared" si="0"/>
        <v>14</v>
      </c>
      <c r="L3" s="17" t="s">
        <v>276</v>
      </c>
      <c r="M3" s="17" t="s">
        <v>277</v>
      </c>
    </row>
    <row r="4" spans="1:13">
      <c r="A4" s="22">
        <v>3</v>
      </c>
      <c r="B4" s="21" t="s">
        <v>45</v>
      </c>
      <c r="C4" s="22">
        <v>9</v>
      </c>
      <c r="D4" s="22" t="s">
        <v>4</v>
      </c>
      <c r="E4" s="21" t="s">
        <v>29</v>
      </c>
      <c r="F4" s="21" t="s">
        <v>30</v>
      </c>
      <c r="G4" s="24">
        <v>4</v>
      </c>
      <c r="H4" s="16">
        <v>2</v>
      </c>
      <c r="I4" s="16">
        <v>2</v>
      </c>
      <c r="J4" s="16">
        <v>0</v>
      </c>
      <c r="K4" s="32">
        <f t="shared" si="0"/>
        <v>8</v>
      </c>
      <c r="L4" s="17"/>
      <c r="M4" s="17"/>
    </row>
    <row r="5" spans="1:13">
      <c r="A5" s="22">
        <v>4</v>
      </c>
      <c r="B5" s="21" t="s">
        <v>237</v>
      </c>
      <c r="C5" s="22">
        <v>9</v>
      </c>
      <c r="D5" s="22" t="s">
        <v>4</v>
      </c>
      <c r="E5" s="21" t="s">
        <v>236</v>
      </c>
      <c r="F5" s="21" t="s">
        <v>124</v>
      </c>
      <c r="G5" s="24">
        <v>2</v>
      </c>
      <c r="H5" s="16">
        <v>2</v>
      </c>
      <c r="I5" s="16">
        <v>1</v>
      </c>
      <c r="J5" s="16">
        <v>1</v>
      </c>
      <c r="K5" s="32">
        <f t="shared" si="0"/>
        <v>6</v>
      </c>
      <c r="L5" s="17"/>
      <c r="M5" s="17"/>
    </row>
    <row r="6" spans="1:13">
      <c r="A6" s="22">
        <v>5</v>
      </c>
      <c r="B6" s="21" t="s">
        <v>47</v>
      </c>
      <c r="C6" s="22">
        <v>9</v>
      </c>
      <c r="D6" s="22" t="s">
        <v>4</v>
      </c>
      <c r="E6" s="21" t="s">
        <v>29</v>
      </c>
      <c r="F6" s="21" t="s">
        <v>30</v>
      </c>
      <c r="G6" s="24">
        <v>2</v>
      </c>
      <c r="H6" s="16">
        <v>1</v>
      </c>
      <c r="I6" s="16">
        <v>3</v>
      </c>
      <c r="J6" s="16">
        <v>0</v>
      </c>
      <c r="K6" s="32">
        <f t="shared" si="0"/>
        <v>6</v>
      </c>
      <c r="L6" s="17"/>
      <c r="M6" s="17"/>
    </row>
    <row r="7" spans="1:13">
      <c r="A7" s="22">
        <v>6</v>
      </c>
      <c r="B7" s="21" t="s">
        <v>235</v>
      </c>
      <c r="C7" s="22">
        <v>9</v>
      </c>
      <c r="D7" s="22" t="s">
        <v>4</v>
      </c>
      <c r="E7" s="21" t="s">
        <v>236</v>
      </c>
      <c r="F7" s="21" t="s">
        <v>124</v>
      </c>
      <c r="G7" s="24">
        <v>2</v>
      </c>
      <c r="H7" s="16">
        <v>1</v>
      </c>
      <c r="I7" s="16">
        <v>0</v>
      </c>
      <c r="J7" s="16">
        <v>1</v>
      </c>
      <c r="K7" s="32">
        <f t="shared" si="0"/>
        <v>4</v>
      </c>
      <c r="L7" s="17"/>
      <c r="M7" s="17"/>
    </row>
    <row r="8" spans="1:13">
      <c r="A8" s="22">
        <v>7</v>
      </c>
      <c r="B8" s="21" t="s">
        <v>238</v>
      </c>
      <c r="C8" s="22">
        <v>9</v>
      </c>
      <c r="D8" s="22" t="s">
        <v>239</v>
      </c>
      <c r="E8" s="21" t="s">
        <v>240</v>
      </c>
      <c r="F8" s="21" t="s">
        <v>241</v>
      </c>
      <c r="G8" s="24">
        <v>2</v>
      </c>
      <c r="H8" s="16">
        <v>2</v>
      </c>
      <c r="I8" s="16">
        <v>0</v>
      </c>
      <c r="J8" s="16">
        <v>0</v>
      </c>
      <c r="K8" s="32">
        <f t="shared" si="0"/>
        <v>4</v>
      </c>
      <c r="L8" s="17"/>
      <c r="M8" s="17"/>
    </row>
  </sheetData>
  <sortState ref="A2:K8">
    <sortCondition ref="D2:D8"/>
    <sortCondition descending="1" ref="K2:K8"/>
  </sortState>
  <pageMargins left="0.38541666666666669" right="0.35416666666666669" top="0.75" bottom="1.3125" header="0.3" footer="0.3"/>
  <pageSetup paperSize="9" orientation="landscape" horizontalDpi="4294967293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0"/>
  <sheetViews>
    <sheetView view="pageLayout" zoomScaleNormal="100" workbookViewId="0">
      <selection activeCell="M7" sqref="M7"/>
    </sheetView>
  </sheetViews>
  <sheetFormatPr defaultColWidth="9.140625" defaultRowHeight="15"/>
  <cols>
    <col min="1" max="1" width="6.5703125" bestFit="1" customWidth="1"/>
    <col min="2" max="2" width="25.5703125" customWidth="1"/>
    <col min="3" max="3" width="5.5703125" bestFit="1" customWidth="1"/>
    <col min="4" max="4" width="7.42578125" customWidth="1"/>
    <col min="5" max="5" width="16.85546875" bestFit="1" customWidth="1"/>
    <col min="6" max="6" width="20.42578125" customWidth="1"/>
    <col min="7" max="11" width="7.140625" style="10" customWidth="1"/>
    <col min="12" max="13" width="9.140625" style="38"/>
  </cols>
  <sheetData>
    <row r="1" spans="1:13">
      <c r="A1" s="30" t="s">
        <v>0</v>
      </c>
      <c r="B1" s="30" t="s">
        <v>116</v>
      </c>
      <c r="C1" s="30" t="s">
        <v>1</v>
      </c>
      <c r="D1" s="30" t="s">
        <v>2</v>
      </c>
      <c r="E1" s="30" t="s">
        <v>3</v>
      </c>
      <c r="F1" s="30" t="s">
        <v>5</v>
      </c>
      <c r="G1" s="16" t="s">
        <v>269</v>
      </c>
      <c r="H1" s="16" t="s">
        <v>270</v>
      </c>
      <c r="I1" s="16" t="s">
        <v>271</v>
      </c>
      <c r="J1" s="16" t="s">
        <v>272</v>
      </c>
      <c r="K1" s="16" t="s">
        <v>273</v>
      </c>
      <c r="L1" s="17" t="s">
        <v>274</v>
      </c>
      <c r="M1" s="17" t="s">
        <v>275</v>
      </c>
    </row>
    <row r="2" spans="1:13">
      <c r="A2" s="22">
        <v>1</v>
      </c>
      <c r="B2" s="21" t="s">
        <v>244</v>
      </c>
      <c r="C2" s="22">
        <v>10</v>
      </c>
      <c r="D2" s="21" t="s">
        <v>39</v>
      </c>
      <c r="E2" s="21" t="s">
        <v>243</v>
      </c>
      <c r="F2" s="21" t="s">
        <v>124</v>
      </c>
      <c r="G2" s="24">
        <v>6.5</v>
      </c>
      <c r="H2" s="16">
        <v>6</v>
      </c>
      <c r="I2" s="16">
        <v>7</v>
      </c>
      <c r="J2" s="16">
        <v>2.5</v>
      </c>
      <c r="K2" s="16">
        <f t="shared" ref="K2:K10" si="0">SUM(G2:J2)</f>
        <v>22</v>
      </c>
      <c r="L2" s="17" t="s">
        <v>276</v>
      </c>
      <c r="M2" s="17" t="s">
        <v>277</v>
      </c>
    </row>
    <row r="3" spans="1:13">
      <c r="A3" s="22">
        <v>2</v>
      </c>
      <c r="B3" s="21" t="s">
        <v>48</v>
      </c>
      <c r="C3" s="22">
        <v>10</v>
      </c>
      <c r="D3" s="21" t="s">
        <v>39</v>
      </c>
      <c r="E3" s="21" t="s">
        <v>40</v>
      </c>
      <c r="F3" s="21" t="s">
        <v>30</v>
      </c>
      <c r="G3" s="24">
        <v>5</v>
      </c>
      <c r="H3" s="16">
        <v>6.5</v>
      </c>
      <c r="I3" s="16">
        <v>3</v>
      </c>
      <c r="J3" s="16">
        <v>0</v>
      </c>
      <c r="K3" s="16">
        <f t="shared" si="0"/>
        <v>14.5</v>
      </c>
      <c r="L3" s="17" t="s">
        <v>276</v>
      </c>
      <c r="M3" s="17" t="s">
        <v>278</v>
      </c>
    </row>
    <row r="4" spans="1:13">
      <c r="A4" s="22">
        <v>3</v>
      </c>
      <c r="B4" s="21" t="s">
        <v>49</v>
      </c>
      <c r="C4" s="22">
        <v>10</v>
      </c>
      <c r="D4" s="21" t="s">
        <v>39</v>
      </c>
      <c r="E4" s="21" t="s">
        <v>40</v>
      </c>
      <c r="F4" s="21" t="s">
        <v>30</v>
      </c>
      <c r="G4" s="24">
        <v>5.5</v>
      </c>
      <c r="H4" s="16">
        <v>3</v>
      </c>
      <c r="I4" s="16">
        <v>6</v>
      </c>
      <c r="J4" s="16">
        <v>0</v>
      </c>
      <c r="K4" s="16">
        <f t="shared" si="0"/>
        <v>14.5</v>
      </c>
      <c r="L4" s="17" t="s">
        <v>276</v>
      </c>
      <c r="M4" s="17" t="s">
        <v>278</v>
      </c>
    </row>
    <row r="5" spans="1:13">
      <c r="A5" s="22">
        <v>4</v>
      </c>
      <c r="B5" s="21" t="s">
        <v>242</v>
      </c>
      <c r="C5" s="22">
        <v>10</v>
      </c>
      <c r="D5" s="21" t="s">
        <v>39</v>
      </c>
      <c r="E5" s="21" t="s">
        <v>243</v>
      </c>
      <c r="F5" s="21" t="s">
        <v>124</v>
      </c>
      <c r="G5" s="24">
        <v>4</v>
      </c>
      <c r="H5" s="16">
        <v>3</v>
      </c>
      <c r="I5" s="16">
        <v>7</v>
      </c>
      <c r="J5" s="16">
        <v>0</v>
      </c>
      <c r="K5" s="16">
        <f t="shared" si="0"/>
        <v>14</v>
      </c>
      <c r="L5" s="17" t="s">
        <v>276</v>
      </c>
      <c r="M5" s="17" t="s">
        <v>279</v>
      </c>
    </row>
    <row r="6" spans="1:13">
      <c r="A6" s="22">
        <v>5</v>
      </c>
      <c r="B6" s="21" t="s">
        <v>50</v>
      </c>
      <c r="C6" s="22">
        <v>10</v>
      </c>
      <c r="D6" s="21" t="s">
        <v>39</v>
      </c>
      <c r="E6" s="21" t="s">
        <v>40</v>
      </c>
      <c r="F6" s="21" t="s">
        <v>30</v>
      </c>
      <c r="G6" s="24">
        <v>4</v>
      </c>
      <c r="H6" s="16">
        <v>4</v>
      </c>
      <c r="I6" s="16">
        <v>2</v>
      </c>
      <c r="J6" s="16">
        <v>4</v>
      </c>
      <c r="K6" s="16">
        <f t="shared" si="0"/>
        <v>14</v>
      </c>
      <c r="L6" s="17" t="s">
        <v>276</v>
      </c>
      <c r="M6" s="17" t="s">
        <v>279</v>
      </c>
    </row>
    <row r="7" spans="1:13">
      <c r="A7" s="22">
        <v>6</v>
      </c>
      <c r="B7" s="21" t="s">
        <v>245</v>
      </c>
      <c r="C7" s="22">
        <v>10</v>
      </c>
      <c r="D7" s="21" t="s">
        <v>39</v>
      </c>
      <c r="E7" s="21" t="s">
        <v>243</v>
      </c>
      <c r="F7" s="21" t="s">
        <v>124</v>
      </c>
      <c r="G7" s="24">
        <v>4</v>
      </c>
      <c r="H7" s="16">
        <v>2</v>
      </c>
      <c r="I7" s="16">
        <v>3</v>
      </c>
      <c r="J7" s="16">
        <v>0</v>
      </c>
      <c r="K7" s="16">
        <f t="shared" si="0"/>
        <v>9</v>
      </c>
      <c r="L7" s="17"/>
      <c r="M7" s="17"/>
    </row>
    <row r="8" spans="1:13">
      <c r="A8" s="22">
        <v>7</v>
      </c>
      <c r="B8" s="21" t="s">
        <v>247</v>
      </c>
      <c r="C8" s="22">
        <v>10</v>
      </c>
      <c r="D8" s="21" t="s">
        <v>39</v>
      </c>
      <c r="E8" s="21" t="s">
        <v>243</v>
      </c>
      <c r="F8" s="21" t="s">
        <v>124</v>
      </c>
      <c r="G8" s="24">
        <v>4</v>
      </c>
      <c r="H8" s="16">
        <v>2</v>
      </c>
      <c r="I8" s="16">
        <v>3</v>
      </c>
      <c r="J8" s="16">
        <v>0</v>
      </c>
      <c r="K8" s="16">
        <f t="shared" si="0"/>
        <v>9</v>
      </c>
      <c r="L8" s="17"/>
      <c r="M8" s="17"/>
    </row>
    <row r="9" spans="1:13">
      <c r="A9" s="22">
        <v>8</v>
      </c>
      <c r="B9" s="21" t="s">
        <v>246</v>
      </c>
      <c r="C9" s="22">
        <v>10</v>
      </c>
      <c r="D9" s="21" t="s">
        <v>39</v>
      </c>
      <c r="E9" s="21" t="s">
        <v>243</v>
      </c>
      <c r="F9" s="21" t="s">
        <v>124</v>
      </c>
      <c r="G9" s="24">
        <v>4</v>
      </c>
      <c r="H9" s="16">
        <v>2</v>
      </c>
      <c r="I9" s="16">
        <v>2.5</v>
      </c>
      <c r="J9" s="16">
        <v>0</v>
      </c>
      <c r="K9" s="16">
        <f t="shared" si="0"/>
        <v>8.5</v>
      </c>
      <c r="L9" s="17"/>
      <c r="M9" s="17"/>
    </row>
    <row r="10" spans="1:13">
      <c r="A10" s="22">
        <v>9</v>
      </c>
      <c r="B10" s="21" t="s">
        <v>51</v>
      </c>
      <c r="C10" s="22">
        <v>10</v>
      </c>
      <c r="D10" s="21" t="s">
        <v>39</v>
      </c>
      <c r="E10" s="21" t="s">
        <v>40</v>
      </c>
      <c r="F10" s="21" t="s">
        <v>30</v>
      </c>
      <c r="G10" s="24">
        <v>2.5</v>
      </c>
      <c r="H10" s="16">
        <v>2.5</v>
      </c>
      <c r="I10" s="16">
        <v>1.5</v>
      </c>
      <c r="J10" s="16">
        <v>0.5</v>
      </c>
      <c r="K10" s="16">
        <f t="shared" si="0"/>
        <v>7</v>
      </c>
      <c r="L10" s="17"/>
      <c r="M10" s="17"/>
    </row>
  </sheetData>
  <sortState ref="A2:K10">
    <sortCondition descending="1" ref="K2:K10"/>
  </sortState>
  <pageMargins left="0.38541666666666669" right="0.35416666666666669" top="0.75" bottom="1.3125" header="0.3" footer="0.3"/>
  <pageSetup paperSize="9" orientation="landscape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view="pageLayout" zoomScaleNormal="100" workbookViewId="0">
      <selection activeCell="M10" sqref="M10"/>
    </sheetView>
  </sheetViews>
  <sheetFormatPr defaultColWidth="9.140625" defaultRowHeight="15"/>
  <cols>
    <col min="1" max="1" width="6.5703125" bestFit="1" customWidth="1"/>
    <col min="2" max="2" width="25.5703125" customWidth="1"/>
    <col min="3" max="3" width="5.5703125" bestFit="1" customWidth="1"/>
    <col min="4" max="4" width="7.42578125" customWidth="1"/>
    <col min="5" max="5" width="16.85546875" bestFit="1" customWidth="1"/>
    <col min="6" max="6" width="21.140625" bestFit="1" customWidth="1"/>
    <col min="7" max="11" width="7.140625" style="10" customWidth="1"/>
    <col min="12" max="13" width="9.140625" style="38"/>
  </cols>
  <sheetData>
    <row r="1" spans="1:13">
      <c r="A1" s="30" t="s">
        <v>0</v>
      </c>
      <c r="B1" s="30" t="s">
        <v>116</v>
      </c>
      <c r="C1" s="30" t="s">
        <v>1</v>
      </c>
      <c r="D1" s="30" t="s">
        <v>2</v>
      </c>
      <c r="E1" s="30" t="s">
        <v>3</v>
      </c>
      <c r="F1" s="30" t="s">
        <v>5</v>
      </c>
      <c r="G1" s="16" t="s">
        <v>269</v>
      </c>
      <c r="H1" s="16" t="s">
        <v>270</v>
      </c>
      <c r="I1" s="16" t="s">
        <v>271</v>
      </c>
      <c r="J1" s="16" t="s">
        <v>272</v>
      </c>
      <c r="K1" s="16" t="s">
        <v>273</v>
      </c>
      <c r="L1" s="17" t="s">
        <v>274</v>
      </c>
      <c r="M1" s="17" t="s">
        <v>275</v>
      </c>
    </row>
    <row r="2" spans="1:13">
      <c r="A2" s="22">
        <v>1</v>
      </c>
      <c r="B2" s="21" t="s">
        <v>251</v>
      </c>
      <c r="C2" s="22">
        <v>10</v>
      </c>
      <c r="D2" s="21" t="s">
        <v>252</v>
      </c>
      <c r="E2" s="21" t="s">
        <v>240</v>
      </c>
      <c r="F2" s="21" t="s">
        <v>241</v>
      </c>
      <c r="G2" s="24">
        <v>7</v>
      </c>
      <c r="H2" s="16">
        <v>1.5</v>
      </c>
      <c r="I2" s="16">
        <v>3.5</v>
      </c>
      <c r="J2" s="16">
        <v>2</v>
      </c>
      <c r="K2" s="16">
        <f t="shared" ref="K2:K9" si="0">SUM(G2:J2)</f>
        <v>14</v>
      </c>
      <c r="L2" s="17" t="s">
        <v>276</v>
      </c>
      <c r="M2" s="17" t="s">
        <v>277</v>
      </c>
    </row>
    <row r="3" spans="1:13" s="2" customFormat="1">
      <c r="A3" s="22">
        <v>2</v>
      </c>
      <c r="B3" s="21" t="s">
        <v>253</v>
      </c>
      <c r="C3" s="22">
        <v>10</v>
      </c>
      <c r="D3" s="21" t="s">
        <v>252</v>
      </c>
      <c r="E3" s="21" t="s">
        <v>240</v>
      </c>
      <c r="F3" s="21" t="s">
        <v>30</v>
      </c>
      <c r="G3" s="24">
        <v>7</v>
      </c>
      <c r="H3" s="16">
        <v>2</v>
      </c>
      <c r="I3" s="16">
        <v>2</v>
      </c>
      <c r="J3" s="16">
        <v>3</v>
      </c>
      <c r="K3" s="16">
        <f t="shared" si="0"/>
        <v>14</v>
      </c>
      <c r="L3" s="17" t="s">
        <v>276</v>
      </c>
      <c r="M3" s="17" t="s">
        <v>277</v>
      </c>
    </row>
    <row r="4" spans="1:13" s="2" customFormat="1">
      <c r="A4" s="22">
        <v>3</v>
      </c>
      <c r="B4" s="21" t="s">
        <v>248</v>
      </c>
      <c r="C4" s="22">
        <v>10</v>
      </c>
      <c r="D4" s="21" t="s">
        <v>252</v>
      </c>
      <c r="E4" s="21" t="s">
        <v>249</v>
      </c>
      <c r="F4" s="21" t="s">
        <v>233</v>
      </c>
      <c r="G4" s="24"/>
      <c r="H4" s="16"/>
      <c r="I4" s="16"/>
      <c r="J4" s="16"/>
      <c r="K4" s="16">
        <f t="shared" si="0"/>
        <v>0</v>
      </c>
      <c r="L4" s="17"/>
      <c r="M4" s="17"/>
    </row>
    <row r="5" spans="1:13">
      <c r="A5" s="22">
        <v>4</v>
      </c>
      <c r="B5" s="21" t="s">
        <v>250</v>
      </c>
      <c r="C5" s="22">
        <v>10</v>
      </c>
      <c r="D5" s="21" t="s">
        <v>252</v>
      </c>
      <c r="E5" s="21" t="s">
        <v>249</v>
      </c>
      <c r="F5" s="21" t="s">
        <v>233</v>
      </c>
      <c r="G5" s="24"/>
      <c r="H5" s="16"/>
      <c r="I5" s="16"/>
      <c r="J5" s="16"/>
      <c r="K5" s="16">
        <f t="shared" si="0"/>
        <v>0</v>
      </c>
      <c r="L5" s="17"/>
      <c r="M5" s="17"/>
    </row>
    <row r="6" spans="1:13">
      <c r="A6" s="22">
        <v>5</v>
      </c>
      <c r="B6" s="21" t="s">
        <v>254</v>
      </c>
      <c r="C6" s="22">
        <v>10</v>
      </c>
      <c r="D6" s="21" t="s">
        <v>4</v>
      </c>
      <c r="E6" s="21" t="s">
        <v>236</v>
      </c>
      <c r="F6" s="21" t="s">
        <v>124</v>
      </c>
      <c r="G6" s="24">
        <v>7</v>
      </c>
      <c r="H6" s="16">
        <v>7</v>
      </c>
      <c r="I6" s="16">
        <v>6.5</v>
      </c>
      <c r="J6" s="16">
        <v>2.5</v>
      </c>
      <c r="K6" s="16">
        <f t="shared" si="0"/>
        <v>23</v>
      </c>
      <c r="L6" s="17" t="s">
        <v>276</v>
      </c>
      <c r="M6" s="17" t="s">
        <v>277</v>
      </c>
    </row>
    <row r="7" spans="1:13">
      <c r="A7" s="22">
        <v>6</v>
      </c>
      <c r="B7" s="21" t="s">
        <v>52</v>
      </c>
      <c r="C7" s="22">
        <v>10</v>
      </c>
      <c r="D7" s="21" t="s">
        <v>4</v>
      </c>
      <c r="E7" s="21" t="s">
        <v>44</v>
      </c>
      <c r="F7" s="21" t="s">
        <v>30</v>
      </c>
      <c r="G7" s="24">
        <v>7</v>
      </c>
      <c r="H7" s="16">
        <v>3</v>
      </c>
      <c r="I7" s="16">
        <v>4</v>
      </c>
      <c r="J7" s="16">
        <v>0</v>
      </c>
      <c r="K7" s="16">
        <f t="shared" si="0"/>
        <v>14</v>
      </c>
      <c r="L7" s="17" t="s">
        <v>276</v>
      </c>
      <c r="M7" s="17" t="s">
        <v>278</v>
      </c>
    </row>
    <row r="8" spans="1:13">
      <c r="A8" s="22">
        <v>7</v>
      </c>
      <c r="B8" s="21" t="s">
        <v>54</v>
      </c>
      <c r="C8" s="22">
        <v>10</v>
      </c>
      <c r="D8" s="21" t="s">
        <v>4</v>
      </c>
      <c r="E8" s="21" t="s">
        <v>44</v>
      </c>
      <c r="F8" s="21" t="s">
        <v>30</v>
      </c>
      <c r="G8" s="24">
        <v>4</v>
      </c>
      <c r="H8" s="16">
        <v>0.5</v>
      </c>
      <c r="I8" s="16">
        <v>1.5</v>
      </c>
      <c r="J8" s="16">
        <v>1</v>
      </c>
      <c r="K8" s="16">
        <f t="shared" si="0"/>
        <v>7</v>
      </c>
      <c r="L8" s="17"/>
      <c r="M8" s="17"/>
    </row>
    <row r="9" spans="1:13">
      <c r="A9" s="22">
        <v>8</v>
      </c>
      <c r="B9" s="21" t="s">
        <v>53</v>
      </c>
      <c r="C9" s="22">
        <v>10</v>
      </c>
      <c r="D9" s="21" t="s">
        <v>4</v>
      </c>
      <c r="E9" s="21" t="s">
        <v>44</v>
      </c>
      <c r="F9" s="21" t="s">
        <v>30</v>
      </c>
      <c r="G9" s="24">
        <v>4</v>
      </c>
      <c r="H9" s="16">
        <v>1</v>
      </c>
      <c r="I9" s="16">
        <v>1</v>
      </c>
      <c r="J9" s="16">
        <v>0</v>
      </c>
      <c r="K9" s="16">
        <f t="shared" si="0"/>
        <v>6</v>
      </c>
      <c r="L9" s="17"/>
      <c r="M9" s="17"/>
    </row>
  </sheetData>
  <sortState ref="A2:K9">
    <sortCondition ref="D2:D9"/>
    <sortCondition descending="1" ref="K2:K9"/>
  </sortState>
  <pageMargins left="0.38541666666666669" right="0.35416666666666669" top="0.75" bottom="1.3125" header="0.3" footer="0.3"/>
  <pageSetup paperSize="9" orientation="landscape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view="pageLayout" zoomScaleNormal="100" workbookViewId="0">
      <selection activeCell="H14" sqref="H14"/>
    </sheetView>
  </sheetViews>
  <sheetFormatPr defaultColWidth="9.140625" defaultRowHeight="15"/>
  <cols>
    <col min="1" max="1" width="6.5703125" bestFit="1" customWidth="1"/>
    <col min="2" max="2" width="25.5703125" customWidth="1"/>
    <col min="3" max="3" width="5.5703125" bestFit="1" customWidth="1"/>
    <col min="4" max="4" width="7.42578125" customWidth="1"/>
    <col min="5" max="5" width="16.85546875" bestFit="1" customWidth="1"/>
    <col min="6" max="6" width="19.42578125" bestFit="1" customWidth="1"/>
    <col min="7" max="11" width="7.140625" style="10" customWidth="1"/>
    <col min="12" max="13" width="9.140625" style="38"/>
  </cols>
  <sheetData>
    <row r="1" spans="1:13">
      <c r="A1" s="15" t="s">
        <v>0</v>
      </c>
      <c r="B1" s="15" t="s">
        <v>116</v>
      </c>
      <c r="C1" s="15" t="s">
        <v>1</v>
      </c>
      <c r="D1" s="15" t="s">
        <v>2</v>
      </c>
      <c r="E1" s="15" t="s">
        <v>3</v>
      </c>
      <c r="F1" s="15" t="s">
        <v>5</v>
      </c>
      <c r="G1" s="16" t="s">
        <v>269</v>
      </c>
      <c r="H1" s="16" t="s">
        <v>270</v>
      </c>
      <c r="I1" s="16" t="s">
        <v>271</v>
      </c>
      <c r="J1" s="16" t="s">
        <v>272</v>
      </c>
      <c r="K1" s="16" t="s">
        <v>273</v>
      </c>
      <c r="L1" s="17" t="s">
        <v>274</v>
      </c>
      <c r="M1" s="17" t="s">
        <v>275</v>
      </c>
    </row>
    <row r="2" spans="1:13">
      <c r="A2" s="17">
        <v>1</v>
      </c>
      <c r="B2" s="14" t="s">
        <v>56</v>
      </c>
      <c r="C2" s="13" t="s">
        <v>7</v>
      </c>
      <c r="D2" s="13" t="s">
        <v>39</v>
      </c>
      <c r="E2" s="14" t="s">
        <v>29</v>
      </c>
      <c r="F2" s="14" t="s">
        <v>30</v>
      </c>
      <c r="G2" s="16">
        <v>7</v>
      </c>
      <c r="H2" s="16">
        <v>3</v>
      </c>
      <c r="I2" s="16">
        <v>0</v>
      </c>
      <c r="J2" s="16">
        <v>0</v>
      </c>
      <c r="K2" s="16">
        <v>10</v>
      </c>
      <c r="L2" s="17"/>
      <c r="M2" s="17"/>
    </row>
    <row r="3" spans="1:13">
      <c r="A3" s="17">
        <v>2</v>
      </c>
      <c r="B3" s="14" t="s">
        <v>57</v>
      </c>
      <c r="C3" s="13" t="s">
        <v>7</v>
      </c>
      <c r="D3" s="13" t="s">
        <v>39</v>
      </c>
      <c r="E3" s="14" t="s">
        <v>29</v>
      </c>
      <c r="F3" s="14" t="s">
        <v>30</v>
      </c>
      <c r="G3" s="16">
        <v>4.5</v>
      </c>
      <c r="H3" s="16">
        <v>0</v>
      </c>
      <c r="I3" s="16">
        <v>1.5</v>
      </c>
      <c r="J3" s="16">
        <v>0</v>
      </c>
      <c r="K3" s="16">
        <v>6</v>
      </c>
      <c r="L3" s="17"/>
      <c r="M3" s="17"/>
    </row>
    <row r="4" spans="1:13">
      <c r="A4" s="17">
        <v>3</v>
      </c>
      <c r="B4" s="14" t="s">
        <v>55</v>
      </c>
      <c r="C4" s="13" t="s">
        <v>7</v>
      </c>
      <c r="D4" s="13" t="s">
        <v>39</v>
      </c>
      <c r="E4" s="14" t="s">
        <v>29</v>
      </c>
      <c r="F4" s="14" t="s">
        <v>30</v>
      </c>
      <c r="G4" s="16"/>
      <c r="H4" s="16"/>
      <c r="I4" s="16"/>
      <c r="J4" s="16"/>
      <c r="K4" s="16">
        <v>0</v>
      </c>
      <c r="L4" s="17"/>
      <c r="M4" s="17"/>
    </row>
  </sheetData>
  <sortState ref="A2:K4">
    <sortCondition descending="1" ref="K2:K4"/>
  </sortState>
  <pageMargins left="0.38541666666666669" right="0.35416666666666669" top="0.75" bottom="1.3125" header="0.3" footer="0.3"/>
  <pageSetup paperSize="9" orientation="landscape" r:id="rId1"/>
  <headerFooter>
    <oddHeader>&amp;LC. N. "Coriolan Brediceanu"&amp;CTabel cu rezultate la Olimpiada Nationala de Matematica
Etapa locală</oddHeader>
    <oddFooter xml:space="preserve">&amp;CPresedinte , Director, Prof. Bancu Gheorghe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5</vt:lpstr>
      <vt:lpstr>6</vt:lpstr>
      <vt:lpstr>7</vt:lpstr>
      <vt:lpstr>8</vt:lpstr>
      <vt:lpstr>9MI</vt:lpstr>
      <vt:lpstr>9SN</vt:lpstr>
      <vt:lpstr>10MI</vt:lpstr>
      <vt:lpstr>10SN</vt:lpstr>
      <vt:lpstr>11MI</vt:lpstr>
      <vt:lpstr>11SN</vt:lpstr>
      <vt:lpstr>12MI</vt:lpstr>
      <vt:lpstr>12SN</vt:lpstr>
      <vt:lpstr>supraveghetori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2016-02-20T10:44:40Z</cp:lastPrinted>
  <dcterms:created xsi:type="dcterms:W3CDTF">2016-01-24T09:53:59Z</dcterms:created>
  <dcterms:modified xsi:type="dcterms:W3CDTF">2016-02-20T16:27:04Z</dcterms:modified>
</cp:coreProperties>
</file>