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240" yWindow="105" windowWidth="14805" windowHeight="8010" activeTab="3"/>
  </bookViews>
  <sheets>
    <sheet name="cls 8" sheetId="1" r:id="rId1"/>
    <sheet name="cls 9" sheetId="2" r:id="rId2"/>
    <sheet name="cls10" sheetId="3" r:id="rId3"/>
    <sheet name="cls11" sheetId="4" r:id="rId4"/>
    <sheet name="cls12" sheetId="5" r:id="rId5"/>
  </sheets>
  <definedNames>
    <definedName name="_xlnm.Print_Area" localSheetId="0">'cls 8'!$A$11:$I$88</definedName>
    <definedName name="_xlnm.Print_Area" localSheetId="1">'cls 9'!$A$1:$I$57</definedName>
    <definedName name="_xlnm.Print_Area" localSheetId="2">'cls10'!$A$1:$I$56</definedName>
    <definedName name="_xlnm.Print_Area" localSheetId="3">'cls11'!$A$2:$I$34</definedName>
    <definedName name="_xlnm.Print_Area" localSheetId="4">'cls12'!$A$1:$I$78</definedName>
  </definedNames>
  <calcPr calcId="125725"/>
</workbook>
</file>

<file path=xl/sharedStrings.xml><?xml version="1.0" encoding="utf-8"?>
<sst xmlns="http://schemas.openxmlformats.org/spreadsheetml/2006/main" count="1042" uniqueCount="406">
  <si>
    <t>Nr.crt</t>
  </si>
  <si>
    <t>Numele elevului</t>
  </si>
  <si>
    <t>clasa</t>
  </si>
  <si>
    <t>Scoala de provenienta</t>
  </si>
  <si>
    <t>Profesor coordonator</t>
  </si>
  <si>
    <t>Subiectul I</t>
  </si>
  <si>
    <t>Subiectul II</t>
  </si>
  <si>
    <t>Nota finala</t>
  </si>
  <si>
    <t>VIII</t>
  </si>
  <si>
    <t>IX</t>
  </si>
  <si>
    <t>X</t>
  </si>
  <si>
    <t>XI</t>
  </si>
  <si>
    <t>XII</t>
  </si>
  <si>
    <t>POP ALEXANDRA ALINA</t>
  </si>
  <si>
    <t>CHETAN TIMOTEI AUREL</t>
  </si>
  <si>
    <t>CICEU MĂDĂLINA RENATA</t>
  </si>
  <si>
    <t>DAN VLĂDUŢ IONEL</t>
  </si>
  <si>
    <t>VARGA RĂZVAN CĂTĂTLIN</t>
  </si>
  <si>
    <t>SCOALA GIMNAZIALA BORSA, COM. BORSA</t>
  </si>
  <si>
    <t>VARGA CIPRIAN</t>
  </si>
  <si>
    <t>CÎMPIAN PATRICIA</t>
  </si>
  <si>
    <t>TĂTAR ALEXANDRA</t>
  </si>
  <si>
    <t>BUTA-LAGER MARCO</t>
  </si>
  <si>
    <t>CĂTANĂ ŞTEFAN</t>
  </si>
  <si>
    <t>IRIMUŞ ANDREI</t>
  </si>
  <si>
    <t>KIS DARIUS NATANAEŞ</t>
  </si>
  <si>
    <t>PÂNZARU SAŞA SONIA</t>
  </si>
  <si>
    <t>NOVEANU DIANA</t>
  </si>
  <si>
    <t>POTOR CLAUDIU CORNEL</t>
  </si>
  <si>
    <t>KOPENETZ ATTILA</t>
  </si>
  <si>
    <t>POPESCU LUCA</t>
  </si>
  <si>
    <t>BOLBOACĂ IOANA</t>
  </si>
  <si>
    <t>COVACIU MARIA</t>
  </si>
  <si>
    <t>DINCĂ ANTONIA</t>
  </si>
  <si>
    <t>LELUŢIU ŞTEFAN TEODOR</t>
  </si>
  <si>
    <t>MUREŞAN IRMA</t>
  </si>
  <si>
    <t>PAŞCA VANESSA</t>
  </si>
  <si>
    <t>RESTEŞAN TEISLER PATRICIA</t>
  </si>
  <si>
    <t>RUSU VALD ALEXANDRU</t>
  </si>
  <si>
    <t>TOMOR TIMEA</t>
  </si>
  <si>
    <t>TULUC DRAGOŞ MARCEL</t>
  </si>
  <si>
    <t>LICEUL TEORETIC "NICOLAE BALCESCU" CLUJ-NAPOCA</t>
  </si>
  <si>
    <t>TRANSYLVANIA COLLEGE THE CAMBRIDGE INTERNATIONAL SCHOOL IN CLUJ</t>
  </si>
  <si>
    <t>COLEGIUL NATIONAL "EMIL RACOVITA" CLUJ-NAPOCA</t>
  </si>
  <si>
    <t>LICEUL TEORETIC "AVRAM IANCU" CLUJ-NAPOCA</t>
  </si>
  <si>
    <t>LICEUL TEORETIC "MIHAI EMINESCU" CLUJ-NAPOCA</t>
  </si>
  <si>
    <t>SCOALA GIMNAZIALA "ION AGARBICEANU" CLUJ-NAPOCA</t>
  </si>
  <si>
    <t>LICEUL TEORETIC "BATHORY ISTVAN" CLUJ-NAPOCA</t>
  </si>
  <si>
    <t>COLEGIUL NATIONAL "GEORGE COSBUC" CLUJ-NAPOCA</t>
  </si>
  <si>
    <t>SCOALA GIMNAZIALA "ALEXANDRU VAIDA VOEVOD" CLUJ-NAPOCA</t>
  </si>
  <si>
    <t>SCOALA GIMNAZIALA "NICOLAE TITULESCU" CLUJ-NAPOCA</t>
  </si>
  <si>
    <t>HOSSU OFELIA</t>
  </si>
  <si>
    <t>HASAN MARCIANA</t>
  </si>
  <si>
    <t>RIŢIU MARIA</t>
  </si>
  <si>
    <t>SILAGHI GHEORGHE</t>
  </si>
  <si>
    <t>POP DANIELA</t>
  </si>
  <si>
    <t>CREŢU ANETA</t>
  </si>
  <si>
    <t>WOLF AGNES</t>
  </si>
  <si>
    <t>BINDER ROBERT</t>
  </si>
  <si>
    <t>SEICA RADU</t>
  </si>
  <si>
    <t>GOGĂLTAN ANCA</t>
  </si>
  <si>
    <t>ZOTA NICOLAE</t>
  </si>
  <si>
    <t>RUZSA ANDREEA</t>
  </si>
  <si>
    <t>Timoce Alexandra</t>
  </si>
  <si>
    <t>Drăgan Tudor</t>
  </si>
  <si>
    <t>Pintea Oana</t>
  </si>
  <si>
    <t>Chiorean Daniela</t>
  </si>
  <si>
    <t>Bocoş- Binţinţan Maria  Paula</t>
  </si>
  <si>
    <t xml:space="preserve">Cociş Giorgia </t>
  </si>
  <si>
    <t>Crişan Manuela</t>
  </si>
  <si>
    <t>Darko Alin Daniel</t>
  </si>
  <si>
    <t>Gog Mihai</t>
  </si>
  <si>
    <t>Gonzalez–Popiţa Arianna Georgeta</t>
  </si>
  <si>
    <t>Horvath Andreea</t>
  </si>
  <si>
    <t>Moga Alina</t>
  </si>
  <si>
    <t>Mureşan Alex Adrian</t>
  </si>
  <si>
    <t>Negrea Darius Dan</t>
  </si>
  <si>
    <t>Petrişor  Călina Roxana</t>
  </si>
  <si>
    <t xml:space="preserve">Pop Alexandra Maria </t>
  </si>
  <si>
    <t>Radac Diana Corina</t>
  </si>
  <si>
    <t>Tudor  D.N. Anca Teodora</t>
  </si>
  <si>
    <t>Ziman  M.I. Andreea Dana</t>
  </si>
  <si>
    <t>SCOALA GIMNAZIALA "IULIU HATIEGANU" CLUJ-NAPOCA</t>
  </si>
  <si>
    <t>LICEUL TEORETIC "ONISIFOR GHIBU" CLUJ-NAPOCA</t>
  </si>
  <si>
    <t xml:space="preserve">SCOALA GIMNAZIALA "ELF"CLUJ-NAPOCA
</t>
  </si>
  <si>
    <t>SCOALA GIMNAZIALA "RADU STANCA" CLUJ-NAPOCA</t>
  </si>
  <si>
    <t>LICEUL TEORETIC "EUGEN PORA" CLUJ-NAPOCA</t>
  </si>
  <si>
    <t>SCOALA GIMNAZIALA "ION CREANGA" CLUJ-NAPOCA</t>
  </si>
  <si>
    <t>COLEGIUL NATIONAL "GEORGE BARITIU" CLUJ-NAPOCA</t>
  </si>
  <si>
    <t>SCOALA GIMNAZIALA "OCTAVIAN GOGA" CLUJ-NAPOCA</t>
  </si>
  <si>
    <t>SCOALA GIMNAZIALA LUNA DE SUS, COM. FLORESTI</t>
  </si>
  <si>
    <t>LICEUL TEOLOGIC BAPTIST "EMANUEL" CLUJ-NAPOCA</t>
  </si>
  <si>
    <t>Berar Gheorghe</t>
  </si>
  <si>
    <t>Podar Delia</t>
  </si>
  <si>
    <t>Chirilă Aurora</t>
  </si>
  <si>
    <t>Jucan Valentina</t>
  </si>
  <si>
    <t>Meşter Veronica</t>
  </si>
  <si>
    <t>Barbu Trufin</t>
  </si>
  <si>
    <t>Bogosavliev Vladimir</t>
  </si>
  <si>
    <t>Cistelecan Daniela</t>
  </si>
  <si>
    <t>Varga Cerasela</t>
  </si>
  <si>
    <t>Olosutean Gelu</t>
  </si>
  <si>
    <t>Prof. Dr. Flore Drăgan</t>
  </si>
  <si>
    <t>LĂPUȘTE GABRIELA</t>
  </si>
  <si>
    <t>MĂRGINEAN ROXANA</t>
  </si>
  <si>
    <t>ȘANDOR MARCIANA</t>
  </si>
  <si>
    <t>LICEUL TEORETIC "GELU VOIEVOD" GILAU</t>
  </si>
  <si>
    <t>SCOALA GIMNAZIALA CAPUSU MARE, COM. CAPUSU MARE</t>
  </si>
  <si>
    <t>PRIGOANĂ CARMEN</t>
  </si>
  <si>
    <t>HAJDUCSI ARPAD</t>
  </si>
  <si>
    <t>BORODI CARLA SORINA</t>
  </si>
  <si>
    <t>BORONKA ROBERT</t>
  </si>
  <si>
    <t>LĂNCRĂJAN MIRCEA NICOLAE</t>
  </si>
  <si>
    <t>MAIAN BEATRICE ARIANA</t>
  </si>
  <si>
    <t>MOLNAR LUCIAN ADRIAN</t>
  </si>
  <si>
    <t>RACOLŢA VLAD GELU DUMITRU</t>
  </si>
  <si>
    <t>VĂSA ADELA - MARIANA</t>
  </si>
  <si>
    <t>LICEUL TEORETIC "ALEXANDRU PAPIU ILARIAN" DEJ</t>
  </si>
  <si>
    <t>SCOALA GIMNAZIALA NR. 1 DEJ</t>
  </si>
  <si>
    <t>SCOALA GIMNAZIALA "MIHAI EMINESCU" DEJ</t>
  </si>
  <si>
    <t>ALMĂȘAN ALEXANDRINA</t>
  </si>
  <si>
    <t>ROŞU SIMONA MIHAELA</t>
  </si>
  <si>
    <t>ALMĂŞAN ALEXANDRINA</t>
  </si>
  <si>
    <t>Nădăşan Dan</t>
  </si>
  <si>
    <t>Coste Ioana</t>
  </si>
  <si>
    <t>Rădulescu Traian</t>
  </si>
  <si>
    <t>Radu Seica</t>
  </si>
  <si>
    <t>Hadrian Arion</t>
  </si>
  <si>
    <t>Petruş Andrei</t>
  </si>
  <si>
    <t>Ungurean Tudor</t>
  </si>
  <si>
    <t>Belea Valentina</t>
  </si>
  <si>
    <t>Dan David</t>
  </si>
  <si>
    <t>Tomoioagă Marius</t>
  </si>
  <si>
    <t>LICEUL TEORETIC "AVRAM IANCU"</t>
  </si>
  <si>
    <t>Silaghi Gheorghe</t>
  </si>
  <si>
    <t>Caracicovscaia Marina</t>
  </si>
  <si>
    <t>COLEGIUL NATIONAL PEDAGOGIC "GHEORGHE LAZAR" CLUJ-NAPOCA</t>
  </si>
  <si>
    <t>Ion Cristina</t>
  </si>
  <si>
    <t>Bălăneanu Dana</t>
  </si>
  <si>
    <t>Mariana Csegezi</t>
  </si>
  <si>
    <t>Curta Patricia</t>
  </si>
  <si>
    <t>Părăuan Raluca</t>
  </si>
  <si>
    <t>LICEUL TEORETIC "LUCIAN BLAGA" CLUJ-NAPOCA</t>
  </si>
  <si>
    <t>Pop Daniela</t>
  </si>
  <si>
    <t>Plic-Borza Tudor</t>
  </si>
  <si>
    <t>Bursan Maria</t>
  </si>
  <si>
    <t>Sucală Ligia</t>
  </si>
  <si>
    <t>Neag Cristina</t>
  </si>
  <si>
    <t>Văidăhăzan Diana</t>
  </si>
  <si>
    <t>Vuşcan Paula</t>
  </si>
  <si>
    <t>Bilaus Mircea</t>
  </si>
  <si>
    <t>Ofelia Hossu</t>
  </si>
  <si>
    <t>Csapai Cristina</t>
  </si>
  <si>
    <t>Bakos Alexandros</t>
  </si>
  <si>
    <t>Alexandru Vlad</t>
  </si>
  <si>
    <t>Lupu Corina</t>
  </si>
  <si>
    <t>Roman Oana</t>
  </si>
  <si>
    <t>Cherecheș Raluca Maria</t>
  </si>
  <si>
    <t>LICEUL DE MUZICA "SIGISMUND TODUTA" CLUJ-NAPOCA</t>
  </si>
  <si>
    <t>LICEUL CU PROGRAM SPORTIV CLUJ-NAPOCA</t>
  </si>
  <si>
    <t>Mureşan Maria</t>
  </si>
  <si>
    <t>Suciu Paula</t>
  </si>
  <si>
    <t>Dragu Maria Ioana</t>
  </si>
  <si>
    <t>Has Adelina</t>
  </si>
  <si>
    <t>Demian Tudor</t>
  </si>
  <si>
    <t>Feneşan Daria</t>
  </si>
  <si>
    <t>Mureşan Daniela</t>
  </si>
  <si>
    <t>Rus Bogdan</t>
  </si>
  <si>
    <t>Ploscar Florin</t>
  </si>
  <si>
    <t>Pop Marian Andrei</t>
  </si>
  <si>
    <t>Săvoaia Mălina Elena</t>
  </si>
  <si>
    <t>SILAGHI P. PATRICIA IULIA</t>
  </si>
  <si>
    <t>LICEUL TEORETIC "ANA IPATESCU" GHERLA</t>
  </si>
  <si>
    <t>NICOLA MIRELA</t>
  </si>
  <si>
    <t>LICEUL TEORETIC "PETRU MAIOR" GHERLA</t>
  </si>
  <si>
    <t>CÂMPEAN IOAN</t>
  </si>
  <si>
    <t>FODOR D. DENISA</t>
  </si>
  <si>
    <t>PASTOR E. A. ALIN ANDREI</t>
  </si>
  <si>
    <t>BOBOŞ M. L. ANDREEA ALEXANDRA</t>
  </si>
  <si>
    <t>CHEŢA P. MĂDĂLINA ALEXANDRA</t>
  </si>
  <si>
    <t>CÂMPEAN MIRCEA</t>
  </si>
  <si>
    <t>MUREŞAN S. ANDREEA IULIA</t>
  </si>
  <si>
    <t>ROTAR M. MIHAELA ANA-MARIA</t>
  </si>
  <si>
    <t>DUDUŢ D. C. CRISTIAN GABRIEL</t>
  </si>
  <si>
    <t>CHEŢA P. I. LAVINIA DENISA</t>
  </si>
  <si>
    <t>COSTEA AL. OANA SABINA</t>
  </si>
  <si>
    <t>CIUBOTARIU CĂTĂLIN VLAD</t>
  </si>
  <si>
    <t>LICEUL TEORETIC "OCTAVIAN GOGA" HUEDIN</t>
  </si>
  <si>
    <t>DASCĂLU CRISTIAN</t>
  </si>
  <si>
    <t>COBLIŞAN MIHAELA</t>
  </si>
  <si>
    <t>TODERICI IULIA ANDREEA</t>
  </si>
  <si>
    <t>FILIP CRISTIAN CLAUDIU</t>
  </si>
  <si>
    <t>Podar Tudor Daniel</t>
  </si>
  <si>
    <t>Șandru  Rebeca Aurora</t>
  </si>
  <si>
    <t>Ferent Darius</t>
  </si>
  <si>
    <t>Şolea Anda</t>
  </si>
  <si>
    <t xml:space="preserve">Crișan  Andrei Ionuț </t>
  </si>
  <si>
    <t>Matei Maria Alexandra</t>
  </si>
  <si>
    <t>Sălăjean Călina</t>
  </si>
  <si>
    <t>Timofte Maximilian</t>
  </si>
  <si>
    <t>Pintea  Maria Antoaneta</t>
  </si>
  <si>
    <t>Iacob Anisia</t>
  </si>
  <si>
    <t>Ienei  Irina-Emanuela</t>
  </si>
  <si>
    <t>Mircea Mihai</t>
  </si>
  <si>
    <t>Necula Maria</t>
  </si>
  <si>
    <t>Popescu  George-Sorin</t>
  </si>
  <si>
    <t>Lic. Inf. T. Popoviciu</t>
  </si>
  <si>
    <t>Lic. Teol. Baptist Emanuel</t>
  </si>
  <si>
    <t>Lic. Teor. Onisifor Ghibu</t>
  </si>
  <si>
    <t>Col. Naţ. G. Coşbuc</t>
  </si>
  <si>
    <t>Lic. Teor. Gh. Şincai</t>
  </si>
  <si>
    <t>Col. Naţ. E. Racoviţă</t>
  </si>
  <si>
    <t>Lic. Greco-Catolic I. Micu</t>
  </si>
  <si>
    <t>Comşa Marius</t>
  </si>
  <si>
    <t>Oana Ungureanu</t>
  </si>
  <si>
    <t>Alexandru Ştefan</t>
  </si>
  <si>
    <t>Păun Rodica</t>
  </si>
  <si>
    <t>Corina Pop</t>
  </si>
  <si>
    <t>Riţiu Maria</t>
  </si>
  <si>
    <t>Rad Ciprian</t>
  </si>
  <si>
    <t>Bărăian Andrei</t>
  </si>
  <si>
    <t>Călăţean N.R. Oana</t>
  </si>
  <si>
    <t>Coman Nicolae</t>
  </si>
  <si>
    <t>Couţi Darius</t>
  </si>
  <si>
    <t>Petruţ I. Diana Miriam</t>
  </si>
  <si>
    <t>Pop I. Loredana Simona</t>
  </si>
  <si>
    <t>Şeuleanu Denisa</t>
  </si>
  <si>
    <t>Dunca A. Ioan</t>
  </si>
  <si>
    <t>Părău Fineas</t>
  </si>
  <si>
    <t>Moldovan Ligia Tabita</t>
  </si>
  <si>
    <t>Birişan Denisa Georgiana</t>
  </si>
  <si>
    <t>Abrudean D. Alina</t>
  </si>
  <si>
    <t>Drugaş Răzvan</t>
  </si>
  <si>
    <t>Frîncu D. Dorothea</t>
  </si>
  <si>
    <t>Iuga Mihai Traian</t>
  </si>
  <si>
    <t>Mureşan Maria Lucia</t>
  </si>
  <si>
    <t>Tăpăstău Mihai Ştefan</t>
  </si>
  <si>
    <t>Bonţidean Camelia I.</t>
  </si>
  <si>
    <t>Frătean R. Andreea</t>
  </si>
  <si>
    <t>Mureşan  Daniel Samuel</t>
  </si>
  <si>
    <t>Pervain Mălina</t>
  </si>
  <si>
    <t>Petrean Denisa Miriam</t>
  </si>
  <si>
    <t>Col. Naţ. George Bariţiu</t>
  </si>
  <si>
    <t>Flore Drăgan</t>
  </si>
  <si>
    <t>Popescu Any</t>
  </si>
  <si>
    <t>Stupariu Bogdan</t>
  </si>
  <si>
    <t>Clapa A. Lucian</t>
  </si>
  <si>
    <t>Pop T. Naomi Gabriela</t>
  </si>
  <si>
    <t>Moldovan Septimiu</t>
  </si>
  <si>
    <t>Boloş I. Raluca Estera</t>
  </si>
  <si>
    <t>Sona Mihai</t>
  </si>
  <si>
    <t>Flestea Silviu</t>
  </si>
  <si>
    <t>Frenţiu Alexandra</t>
  </si>
  <si>
    <t>Ilea Claudiu</t>
  </si>
  <si>
    <t>Binder Robert</t>
  </si>
  <si>
    <t>Bodea Diana</t>
  </si>
  <si>
    <t>Crișan L. Paul Daniel</t>
  </si>
  <si>
    <t>Crăciun I. Tania</t>
  </si>
  <si>
    <t>Ţepuş Ioana</t>
  </si>
  <si>
    <t>Selăgean Ioana</t>
  </si>
  <si>
    <t>Casanienco Irina</t>
  </si>
  <si>
    <t>Guranda S.  Bogdan</t>
  </si>
  <si>
    <t>Nemeti-Baba Daniela</t>
  </si>
  <si>
    <t>Pintea S. Simina Rodica</t>
  </si>
  <si>
    <t>Cămărăşan Adela</t>
  </si>
  <si>
    <t>Cinpoeru Mihai</t>
  </si>
  <si>
    <t>Crăciun I. Iulia</t>
  </si>
  <si>
    <t>Galea Roxana Alexandra</t>
  </si>
  <si>
    <t>Iașcău D. Sonia Debora</t>
  </si>
  <si>
    <t>Stanciu Camelia</t>
  </si>
  <si>
    <t>Odenie Răzvan Teodor</t>
  </si>
  <si>
    <t>Zagor Andreea</t>
  </si>
  <si>
    <t>Rusu Cătălin</t>
  </si>
  <si>
    <t>Abrudan Teodora</t>
  </si>
  <si>
    <t>Câmpan Alexandra</t>
  </si>
  <si>
    <t>Ciurtin Andreea M.</t>
  </si>
  <si>
    <t>Morar Adina</t>
  </si>
  <si>
    <t>Raţiu Paul</t>
  </si>
  <si>
    <t>Samochiş Carina</t>
  </si>
  <si>
    <t>Trif Alexandra</t>
  </si>
  <si>
    <t>Lic. Teor. Eugen Pora</t>
  </si>
  <si>
    <t>Cecilia Johrend</t>
  </si>
  <si>
    <t>Mărcuş Cornel Dan</t>
  </si>
  <si>
    <t>Novăcescu Gabriela</t>
  </si>
  <si>
    <t>SOPORAN SARA STEFANIA</t>
  </si>
  <si>
    <t>VARODI ANDREEA</t>
  </si>
  <si>
    <t>LICEUL TEORETIC "PAVEL DAN" CAMPIA TURZII</t>
  </si>
  <si>
    <t>MURESAN VALERIA</t>
  </si>
  <si>
    <t>BODEA OANA LUCIANA</t>
  </si>
  <si>
    <t>COLEGIUL TEHNIC "VICTOR UNGUREANU" CAMPIA TURZII</t>
  </si>
  <si>
    <t>ŞOPTEREAN CRISTINA</t>
  </si>
  <si>
    <t>RUS BIANCA</t>
  </si>
  <si>
    <t>VASILESCU OCTAVIA</t>
  </si>
  <si>
    <t>LUNG MANUELA</t>
  </si>
  <si>
    <t>CANTA IULIA</t>
  </si>
  <si>
    <t>FÂNTÂNĂ ALINA-FLORINA</t>
  </si>
  <si>
    <t>POPA CĂTĂLIN-VIOREL</t>
  </si>
  <si>
    <t>BLIDAR IONUT</t>
  </si>
  <si>
    <t>BOLOG PAUL AURELIAN</t>
  </si>
  <si>
    <t>FAUR ANDREEA-ALEXA-MARIA</t>
  </si>
  <si>
    <t>SOANCA EMILIA-MARIA</t>
  </si>
  <si>
    <t>LICEUL TEORETIC “LIVIU REBREANU” TURDA</t>
  </si>
  <si>
    <t>COLEGIUL NATIONAL “MIHAI VITEAZUL” TURDA</t>
  </si>
  <si>
    <t>Ciprian Rigman</t>
  </si>
  <si>
    <t>TOPARCEANU LUCICA</t>
  </si>
  <si>
    <t>SAS FLORINA-COSMINA</t>
  </si>
  <si>
    <t>UȚIU PAULA-ANDREEA</t>
  </si>
  <si>
    <t>DRAGOSTE ANDRA- STELIANA</t>
  </si>
  <si>
    <t>MARCU SERGIU CATALIN</t>
  </si>
  <si>
    <t>SAVU MARINELA</t>
  </si>
  <si>
    <t>BUGLEA ALINA-SABINA</t>
  </si>
  <si>
    <t>BULGAR ADINA-ALEXANDRA</t>
  </si>
  <si>
    <t>CHIOREAN MARIA-CRISTINA</t>
  </si>
  <si>
    <t>GRECU ALEXANDRA-ELENA</t>
  </si>
  <si>
    <t>MARINCEAN LEONARDO-MIHAI</t>
  </si>
  <si>
    <t>MAIER DENISA</t>
  </si>
  <si>
    <t>CHIOREAN PAUL-FLORIN</t>
  </si>
  <si>
    <t>CRISAN BIANCA-ALINA</t>
  </si>
  <si>
    <t>DRAGOSTE DIANA-MARIA</t>
  </si>
  <si>
    <t>FURDUI DANA</t>
  </si>
  <si>
    <t>NEMETHI NOEMI-ADRIANA</t>
  </si>
  <si>
    <t>NERS IULIA-MARIA</t>
  </si>
  <si>
    <t>POPA DANIELA-PAULA</t>
  </si>
  <si>
    <t>TRITEAN BIANCA-ANDREEA</t>
  </si>
  <si>
    <t>HOSU ANAMARIA ANDREEA</t>
  </si>
  <si>
    <t>JOLDES STEFAN ALEXANDRU</t>
  </si>
  <si>
    <t>KOTI OANA-MARIA</t>
  </si>
  <si>
    <t>NIMAS DARIUS</t>
  </si>
  <si>
    <t>RUSEN RENATA</t>
  </si>
  <si>
    <t>POP OCTAVIAN ANDREI</t>
  </si>
  <si>
    <t>TRITEAN ANDRADA GABRIELA</t>
  </si>
  <si>
    <t>ŞCOALA GIMNAZIALĂ „MIHAI VODĂ”, Com. MIHAI VITEAZU</t>
  </si>
  <si>
    <t>ŞCOALA GIMNAZIALĂ “IOAN OPRIŞ” TURDA</t>
  </si>
  <si>
    <t>Farcaş Mihaiela</t>
  </si>
  <si>
    <t>Dǎianu Nicolae</t>
  </si>
  <si>
    <t>BANEAS MARINA IOANA</t>
  </si>
  <si>
    <t>COSTE ALEXANDRU</t>
  </si>
  <si>
    <t>KEREKES IULIA CECILIA</t>
  </si>
  <si>
    <t>COLEGIUL NATIONAL "ANDREI MURESANU" DEJ</t>
  </si>
  <si>
    <t>MOLDOVAN HORAŢIU</t>
  </si>
  <si>
    <t>MIRCEA ALEXANDRINA</t>
  </si>
  <si>
    <t>CĂMPAN DOROTEEA</t>
  </si>
  <si>
    <t>CICEO RAUL IONUŢ</t>
  </si>
  <si>
    <t>CICEU ANDREA</t>
  </si>
  <si>
    <t>COCIŞ MARIA MĂDĂLINA</t>
  </si>
  <si>
    <t>GÎRBOUAN CLAUDIA GABRIELA</t>
  </si>
  <si>
    <t>HERINEANU TEOFIL MIHAI</t>
  </si>
  <si>
    <t>MOCAN EMANUEL</t>
  </si>
  <si>
    <t>OROS SIMINA MARIANA</t>
  </si>
  <si>
    <t>PURDEA V. FLORIN – ANDREI</t>
  </si>
  <si>
    <t>LICEUL TEHNOLOGIC "CONSTANTIN BRÂNCUŞI" DEJ</t>
  </si>
  <si>
    <t>ALBINETZ CRISTINA</t>
  </si>
  <si>
    <t>PĂLTINEAN CRISTIAN</t>
  </si>
  <si>
    <t>CIOBAN ELIZA LIVIA</t>
  </si>
  <si>
    <t>GEORGIU IOAN CLAUDIU</t>
  </si>
  <si>
    <t>ŞERBAN ŞTEFANIA ILINCA</t>
  </si>
  <si>
    <t>ANDREICA TEODORA MĂDĂLINA</t>
  </si>
  <si>
    <t xml:space="preserve">HORJ ANDREI MIHAI </t>
  </si>
  <si>
    <t>TODICA TEODORA</t>
  </si>
  <si>
    <t>UNGUR RICHARD - ALEX</t>
  </si>
  <si>
    <t>HUZA VALERIA</t>
  </si>
  <si>
    <t>PUŞCAŞ SORINA MARIA</t>
  </si>
  <si>
    <t>COSTANTEA MIHAI</t>
  </si>
  <si>
    <t>RUS LIGIA</t>
  </si>
  <si>
    <t>MOCEAN ALEXANDRA MARIA</t>
  </si>
  <si>
    <t>LINGURAR MARIA ALEXANDRA</t>
  </si>
  <si>
    <t>ANGHEL RALUCA</t>
  </si>
  <si>
    <t>SCOALA GIMNAZIALA VIISOARA, COM. VIISOARA</t>
  </si>
  <si>
    <t>SCOALA GIMNAZIALA FRATA, COM. FRATA</t>
  </si>
  <si>
    <t>COSTANTEA CAMELIA</t>
  </si>
  <si>
    <t>URDĂ ADRIAN</t>
  </si>
  <si>
    <t>LASZLO FAZAKAS</t>
  </si>
  <si>
    <t>FILIP LORENA MARIA</t>
  </si>
  <si>
    <t>PENTEK TAMAS</t>
  </si>
  <si>
    <t>FILIP OANA ANTONIA</t>
  </si>
  <si>
    <t>NEAG CĂTĂLIN MIHAI</t>
  </si>
  <si>
    <t>SCOALA GIMNAZIALA  "KOS KAROLY" IZVORU CRISULUI, COM. IZVORU CRISULUI</t>
  </si>
  <si>
    <t>KOVACS FERENCZ</t>
  </si>
  <si>
    <t>HOZA C. TIMEA</t>
  </si>
  <si>
    <t>PRODAN A. AUREL  ANDREI</t>
  </si>
  <si>
    <t>VINCZELLER P. IZABELLA-KLÁRA</t>
  </si>
  <si>
    <t>COZAC C.S. ŞTEFANIA</t>
  </si>
  <si>
    <t>SCOALA GIMNAZIALA NR. 1 GHERLA</t>
  </si>
  <si>
    <t>KEZDI MIHAELA</t>
  </si>
  <si>
    <t>ERDEI IBOLYA</t>
  </si>
  <si>
    <t>Premiul</t>
  </si>
  <si>
    <t>Pataki Timea</t>
  </si>
  <si>
    <t>Lic. Teor. Báthory István</t>
  </si>
  <si>
    <t>Dr. Váradi Éva</t>
  </si>
  <si>
    <t>Jaskó Ferenc Attila</t>
  </si>
  <si>
    <t>Wolf Ágnes</t>
  </si>
  <si>
    <t>Lukács Dániel Mátyás</t>
  </si>
  <si>
    <t>Lic. Apáczai Csere János</t>
  </si>
  <si>
    <t>Jakab Antal Géza</t>
  </si>
  <si>
    <t>Kelemen Noémi</t>
  </si>
  <si>
    <t>Bogya Timea Éva</t>
  </si>
  <si>
    <t>Lic. Teol. Reformat</t>
  </si>
  <si>
    <t>Bogya Ecaterina</t>
  </si>
  <si>
    <t>Gyurka Zoltán</t>
  </si>
  <si>
    <t>Vass Lehel</t>
  </si>
  <si>
    <t>Jakab Ottó Ernő</t>
  </si>
  <si>
    <t>Pócsai Sándor</t>
  </si>
  <si>
    <t>Dániel Márton Zoltán</t>
  </si>
  <si>
    <t>Győrfi Szabolcs János</t>
  </si>
  <si>
    <t>Kovács Márk</t>
  </si>
  <si>
    <t>PARVU MARINA</t>
  </si>
</sst>
</file>

<file path=xl/styles.xml><?xml version="1.0" encoding="utf-8"?>
<styleSheet xmlns="http://schemas.openxmlformats.org/spreadsheetml/2006/main">
  <numFmts count="1">
    <numFmt numFmtId="177" formatCode="General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05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/>
    <xf numFmtId="0" fontId="0" fillId="0" borderId="0" xfId="0" applyAlignment="1">
      <alignment vertical="top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5" fillId="0" borderId="0" xfId="0" applyFont="1"/>
    <xf numFmtId="0" fontId="5" fillId="0" borderId="0" xfId="0" applyFont="1" applyProtection="1">
      <protection locked="0"/>
    </xf>
    <xf numFmtId="0" fontId="5" fillId="0" borderId="0" xfId="0" applyFont="1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1" xfId="20" applyFont="1" applyBorder="1" applyAlignment="1">
      <alignment horizontal="left" vertical="top" wrapText="1"/>
      <protection/>
    </xf>
    <xf numFmtId="0" fontId="6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20" applyFont="1" applyBorder="1" applyAlignment="1">
      <alignment horizontal="left" vertical="top" wrapText="1"/>
      <protection/>
    </xf>
    <xf numFmtId="0" fontId="3" fillId="0" borderId="0" xfId="0" applyFont="1" applyAlignment="1">
      <alignment horizontal="left" vertical="top"/>
    </xf>
    <xf numFmtId="0" fontId="1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3" fillId="0" borderId="1" xfId="0" applyFont="1" applyBorder="1" applyAlignment="1">
      <alignment horizontal="left" vertical="top"/>
    </xf>
    <xf numFmtId="0" fontId="14" fillId="0" borderId="1" xfId="0" applyFont="1" applyFill="1" applyBorder="1" applyAlignment="1">
      <alignment horizontal="left" vertical="top"/>
    </xf>
    <xf numFmtId="1" fontId="6" fillId="0" borderId="1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6" fillId="0" borderId="1" xfId="20" applyFont="1" applyBorder="1" applyAlignment="1">
      <alignment horizontal="left" wrapText="1"/>
      <protection/>
    </xf>
    <xf numFmtId="0" fontId="9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/>
    </xf>
    <xf numFmtId="1" fontId="6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0" fontId="9" fillId="0" borderId="0" xfId="0" applyFont="1" applyAlignment="1">
      <alignment horizontal="left" wrapText="1"/>
    </xf>
    <xf numFmtId="0" fontId="6" fillId="0" borderId="0" xfId="20" applyFont="1" applyBorder="1" applyAlignment="1">
      <alignment horizontal="left" wrapText="1"/>
      <protection/>
    </xf>
    <xf numFmtId="0" fontId="10" fillId="0" borderId="0" xfId="0" applyFont="1" applyAlignment="1">
      <alignment horizontal="left"/>
    </xf>
    <xf numFmtId="0" fontId="6" fillId="0" borderId="3" xfId="20" applyFont="1" applyBorder="1" applyAlignment="1">
      <alignment horizontal="left" wrapText="1"/>
      <protection/>
    </xf>
    <xf numFmtId="0" fontId="10" fillId="0" borderId="4" xfId="0" applyFont="1" applyBorder="1" applyAlignment="1">
      <alignment horizontal="left" wrapText="1"/>
    </xf>
    <xf numFmtId="0" fontId="6" fillId="0" borderId="2" xfId="20" applyFont="1" applyBorder="1" applyAlignment="1">
      <alignment horizontal="left" wrapText="1"/>
      <protection/>
    </xf>
    <xf numFmtId="0" fontId="1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NumberFormat="1"/>
    <xf numFmtId="0" fontId="0" fillId="0" borderId="0" xfId="0" applyNumberFormat="1" applyAlignment="1">
      <alignment horizontal="left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top" wrapText="1"/>
    </xf>
    <xf numFmtId="0" fontId="16" fillId="0" borderId="1" xfId="0" applyFont="1" applyFill="1" applyBorder="1"/>
    <xf numFmtId="0" fontId="16" fillId="0" borderId="1" xfId="0" applyFont="1" applyBorder="1"/>
    <xf numFmtId="1" fontId="16" fillId="0" borderId="1" xfId="0" applyNumberFormat="1" applyFont="1" applyBorder="1"/>
    <xf numFmtId="0" fontId="6" fillId="0" borderId="1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/>
    </xf>
    <xf numFmtId="0" fontId="14" fillId="0" borderId="0" xfId="0" applyFont="1" applyFill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3" fillId="0" borderId="1" xfId="0" applyFont="1" applyBorder="1"/>
    <xf numFmtId="0" fontId="15" fillId="0" borderId="0" xfId="0" applyFont="1" applyAlignment="1">
      <alignment horizontal="center"/>
    </xf>
    <xf numFmtId="0" fontId="6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14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14" fillId="0" borderId="3" xfId="0" applyFont="1" applyBorder="1" applyAlignment="1">
      <alignment horizontal="left" vertical="top"/>
    </xf>
    <xf numFmtId="0" fontId="16" fillId="0" borderId="0" xfId="0" applyFont="1"/>
    <xf numFmtId="0" fontId="5" fillId="0" borderId="0" xfId="0" applyFont="1" applyBorder="1" applyAlignment="1">
      <alignment horizontal="left" vertical="top"/>
    </xf>
    <xf numFmtId="0" fontId="6" fillId="0" borderId="3" xfId="20" applyFont="1" applyBorder="1" applyAlignment="1">
      <alignment horizontal="left" vertical="top" wrapText="1"/>
      <protection/>
    </xf>
    <xf numFmtId="0" fontId="10" fillId="0" borderId="3" xfId="0" applyFont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oaie5" xfId="20"/>
  </cellStyles>
  <dxfs count="17"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alignment horizontal="left" textRotation="0" wrapText="1" shrinkToFit="1" readingOrder="0"/>
    </dxf>
    <dxf>
      <numFmt numFmtId="177" formatCode="General"/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font>
        <u val="none"/>
        <strike val="0"/>
        <sz val="8"/>
      </font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protection hidden="1" locked="0"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1" displayName="Tabel1" ref="A11:I95" totalsRowShown="0" headerRowDxfId="16" dataDxfId="15">
  <autoFilter ref="A11:I95"/>
  <sortState ref="A12:I95">
    <sortCondition descending="1" sortBy="value" ref="H12:H95"/>
  </sortState>
  <tableColumns count="9">
    <tableColumn id="1" name="Nr.crt" dataDxfId="14"/>
    <tableColumn id="2" name="Numele elevului" dataDxfId="13"/>
    <tableColumn id="3" name="clasa" dataDxfId="12"/>
    <tableColumn id="4" name="Scoala de provenienta" dataDxfId="11"/>
    <tableColumn id="5" name="Profesor coordonator" dataDxfId="10"/>
    <tableColumn id="6" name="Subiectul I" dataDxfId="9"/>
    <tableColumn id="7" name="Subiectul II" dataDxfId="8"/>
    <tableColumn id="8" name="Nota finala" dataDxfId="7">
      <calculatedColumnFormula>Tabel1[[#This Row],[Subiectul I]]+Tabel1[[#This Row],[Subiectul II]]</calculatedColumnFormula>
    </tableColumn>
    <tableColumn id="9" name="Premiul" dataDxfId="6"/>
  </tableColumns>
  <tableStyleInfo name="TableStyleLight8" showFirstColumn="0" showLastColumn="0" showRowStripes="1" showColumnStripes="1"/>
</table>
</file>

<file path=xl/tables/table2.xml><?xml version="1.0" encoding="utf-8"?>
<table xmlns="http://schemas.openxmlformats.org/spreadsheetml/2006/main" id="2" name="Tabel13" displayName="Tabel13" ref="A11:I108" totalsRowShown="0">
  <autoFilter ref="A11:I108"/>
  <sortState ref="A12:I108">
    <sortCondition descending="1" sortBy="value" ref="H12:H108"/>
  </sortState>
  <tableColumns count="9">
    <tableColumn id="1" name="Nr.crt"/>
    <tableColumn id="2" name="Numele elevului"/>
    <tableColumn id="3" name="clasa"/>
    <tableColumn id="4" name="Scoala de provenienta"/>
    <tableColumn id="5" name="Profesor coordonator"/>
    <tableColumn id="6" name="Subiectul I"/>
    <tableColumn id="7" name="Subiectul II"/>
    <tableColumn id="8" name="Nota finala" dataDxfId="5">
      <calculatedColumnFormula>Tabel13[[#This Row],[Subiectul I]]+Tabel13[[#This Row],[Subiectul II]]</calculatedColumnFormula>
    </tableColumn>
    <tableColumn id="9" name="Premiul"/>
  </tableColumns>
  <tableStyleInfo name="TableStyleLight8" showFirstColumn="0" showLastColumn="0" showRowStripes="1" showColumnStripes="1"/>
</table>
</file>

<file path=xl/tables/table3.xml><?xml version="1.0" encoding="utf-8"?>
<table xmlns="http://schemas.openxmlformats.org/spreadsheetml/2006/main" id="3" name="Tabel14" displayName="Tabel14" ref="A11:I105" totalsRowShown="0">
  <autoFilter ref="A11:I105"/>
  <sortState ref="A12:I105">
    <sortCondition descending="1" sortBy="value" ref="H12:H105"/>
  </sortState>
  <tableColumns count="9">
    <tableColumn id="1" name="Nr.crt"/>
    <tableColumn id="2" name="Numele elevului"/>
    <tableColumn id="3" name="clasa"/>
    <tableColumn id="4" name="Scoala de provenienta"/>
    <tableColumn id="5" name="Profesor coordonator"/>
    <tableColumn id="6" name="Subiectul I"/>
    <tableColumn id="7" name="Subiectul II"/>
    <tableColumn id="8" name="Nota finala" dataDxfId="4">
      <calculatedColumnFormula>+Tabel14[[#This Row],[Subiectul I]]+Tabel14[[#This Row],[Subiectul II]]</calculatedColumnFormula>
    </tableColumn>
    <tableColumn id="9" name="Premiul"/>
  </tableColumns>
  <tableStyleInfo name="TableStyleLight8" showFirstColumn="0" showLastColumn="0" showRowStripes="1" showColumnStripes="1"/>
</table>
</file>

<file path=xl/tables/table4.xml><?xml version="1.0" encoding="utf-8"?>
<table xmlns="http://schemas.openxmlformats.org/spreadsheetml/2006/main" id="4" name="Tabel15" displayName="Tabel15" ref="A11:I102" totalsRowShown="0">
  <autoFilter ref="A11:I102"/>
  <sortState ref="A12:I102">
    <sortCondition descending="1" sortBy="value" ref="H12:H102"/>
  </sortState>
  <tableColumns count="9">
    <tableColumn id="1" name="Nr.crt"/>
    <tableColumn id="2" name="Numele elevului"/>
    <tableColumn id="3" name="clasa"/>
    <tableColumn id="4" name="Scoala de provenienta"/>
    <tableColumn id="5" name="Profesor coordonator"/>
    <tableColumn id="6" name="Subiectul I" dataDxfId="3"/>
    <tableColumn id="7" name="Subiectul II" dataDxfId="2"/>
    <tableColumn id="8" name="Nota finala" dataDxfId="1">
      <calculatedColumnFormula>Tabel15[[#This Row],[Subiectul I]]+Tabel15[[#This Row],[Subiectul II]]</calculatedColumnFormula>
    </tableColumn>
    <tableColumn id="9" name="Premiul"/>
  </tableColumns>
  <tableStyleInfo name="TableStyleLight8" showFirstColumn="0" showLastColumn="0" showRowStripes="1" showColumnStripes="1"/>
</table>
</file>

<file path=xl/tables/table5.xml><?xml version="1.0" encoding="utf-8"?>
<table xmlns="http://schemas.openxmlformats.org/spreadsheetml/2006/main" id="5" name="Tabel16" displayName="Tabel16" ref="A11:I103" totalsRowShown="0">
  <autoFilter ref="A11:I103"/>
  <sortState ref="A12:I103">
    <sortCondition descending="1" sortBy="value" ref="H12:H103"/>
  </sortState>
  <tableColumns count="9">
    <tableColumn id="1" name="Nr.crt"/>
    <tableColumn id="2" name="Numele elevului"/>
    <tableColumn id="3" name="clasa"/>
    <tableColumn id="4" name="Scoala de provenienta"/>
    <tableColumn id="5" name="Profesor coordonator"/>
    <tableColumn id="6" name="Subiectul I"/>
    <tableColumn id="7" name="Subiectul II"/>
    <tableColumn id="8" name="Nota finala" dataDxfId="0">
      <calculatedColumnFormula>Tabel16[[#This Row],[Subiectul I]]+Tabel16[[#This Row],[Subiectul II]]</calculatedColumnFormula>
    </tableColumn>
    <tableColumn id="9" name="Premiul"/>
  </tableColumns>
  <tableStyleInfo name="TableStyleLight8" showFirstColumn="0" showLastColumn="0" showRowStripes="1" showColumnStripes="1"/>
</table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I95"/>
  <sheetViews>
    <sheetView view="pageLayout" zoomScale="120" zoomScalePageLayoutView="120" workbookViewId="0" topLeftCell="A2">
      <selection activeCell="E15" sqref="E15"/>
    </sheetView>
  </sheetViews>
  <sheetFormatPr defaultColWidth="9.140625" defaultRowHeight="15"/>
  <cols>
    <col min="1" max="1" width="5.00390625" style="0" customWidth="1"/>
    <col min="2" max="2" width="24.00390625" style="0" customWidth="1"/>
    <col min="3" max="3" width="6.00390625" style="0" customWidth="1"/>
    <col min="4" max="4" width="27.140625" style="7" customWidth="1"/>
    <col min="5" max="5" width="22.8515625" style="0" customWidth="1"/>
    <col min="6" max="8" width="11.28125" style="0" customWidth="1"/>
    <col min="9" max="9" width="17.421875" style="0" customWidth="1"/>
  </cols>
  <sheetData>
    <row r="10" ht="0.75" customHeight="1"/>
    <row r="11" spans="1:9" ht="30" customHeight="1">
      <c r="A11" s="5" t="s">
        <v>0</v>
      </c>
      <c r="B11" s="5" t="s">
        <v>1</v>
      </c>
      <c r="C11" s="5" t="s">
        <v>2</v>
      </c>
      <c r="D11" s="8" t="s">
        <v>3</v>
      </c>
      <c r="E11" s="5" t="s">
        <v>4</v>
      </c>
      <c r="F11" s="5" t="s">
        <v>5</v>
      </c>
      <c r="G11" s="5" t="s">
        <v>6</v>
      </c>
      <c r="H11" s="5" t="s">
        <v>7</v>
      </c>
      <c r="I11" s="5" t="s">
        <v>385</v>
      </c>
    </row>
    <row r="12" spans="1:9" ht="23.25">
      <c r="A12" s="1">
        <v>1</v>
      </c>
      <c r="B12" s="61" t="s">
        <v>20</v>
      </c>
      <c r="C12" s="1" t="s">
        <v>8</v>
      </c>
      <c r="D12" s="48" t="s">
        <v>41</v>
      </c>
      <c r="E12" s="49" t="s">
        <v>51</v>
      </c>
      <c r="F12" s="2">
        <v>48</v>
      </c>
      <c r="G12" s="2">
        <v>48</v>
      </c>
      <c r="H12" s="74">
        <f>Tabel1[[#This Row],[Subiectul I]]+Tabel1[[#This Row],[Subiectul II]]</f>
        <v>96</v>
      </c>
      <c r="I12" s="2"/>
    </row>
    <row r="13" spans="1:9" ht="23.25">
      <c r="A13" s="1">
        <v>2</v>
      </c>
      <c r="B13" s="61" t="s">
        <v>65</v>
      </c>
      <c r="C13" s="1" t="s">
        <v>8</v>
      </c>
      <c r="D13" s="48" t="s">
        <v>82</v>
      </c>
      <c r="E13" s="49" t="s">
        <v>92</v>
      </c>
      <c r="F13" s="2">
        <v>43</v>
      </c>
      <c r="G13" s="2">
        <v>46</v>
      </c>
      <c r="H13" s="74">
        <f>Tabel1[[#This Row],[Subiectul I]]+Tabel1[[#This Row],[Subiectul II]]</f>
        <v>89</v>
      </c>
      <c r="I13" s="2"/>
    </row>
    <row r="14" spans="1:9" ht="23.25">
      <c r="A14" s="1">
        <v>3</v>
      </c>
      <c r="B14" s="61" t="s">
        <v>22</v>
      </c>
      <c r="C14" s="1" t="s">
        <v>8</v>
      </c>
      <c r="D14" s="48" t="s">
        <v>41</v>
      </c>
      <c r="E14" s="49" t="s">
        <v>51</v>
      </c>
      <c r="F14" s="2">
        <v>46.5</v>
      </c>
      <c r="G14" s="2">
        <v>38</v>
      </c>
      <c r="H14" s="74">
        <f>Tabel1[[#This Row],[Subiectul I]]+Tabel1[[#This Row],[Subiectul II]]</f>
        <v>84.5</v>
      </c>
      <c r="I14" s="2"/>
    </row>
    <row r="15" spans="1:9" ht="23.25">
      <c r="A15" s="1">
        <v>4</v>
      </c>
      <c r="B15" s="63" t="s">
        <v>329</v>
      </c>
      <c r="C15" s="1" t="s">
        <v>8</v>
      </c>
      <c r="D15" s="52" t="s">
        <v>331</v>
      </c>
      <c r="E15" s="53" t="s">
        <v>333</v>
      </c>
      <c r="F15" s="2">
        <v>43</v>
      </c>
      <c r="G15" s="2">
        <v>40.5</v>
      </c>
      <c r="H15" s="74">
        <f>Tabel1[[#This Row],[Subiectul I]]+Tabel1[[#This Row],[Subiectul II]]</f>
        <v>83.5</v>
      </c>
      <c r="I15" s="2"/>
    </row>
    <row r="16" spans="1:9" ht="30">
      <c r="A16" s="1">
        <v>5</v>
      </c>
      <c r="B16" s="63" t="s">
        <v>324</v>
      </c>
      <c r="C16" s="1" t="s">
        <v>8</v>
      </c>
      <c r="D16" s="52" t="s">
        <v>302</v>
      </c>
      <c r="E16" s="53" t="s">
        <v>304</v>
      </c>
      <c r="F16" s="2">
        <v>43</v>
      </c>
      <c r="G16" s="2">
        <v>39.5</v>
      </c>
      <c r="H16" s="74">
        <f>Tabel1[[#This Row],[Subiectul I]]+Tabel1[[#This Row],[Subiectul II]]</f>
        <v>82.5</v>
      </c>
      <c r="I16" s="2"/>
    </row>
    <row r="17" spans="1:9" ht="23.25">
      <c r="A17" s="1">
        <v>6</v>
      </c>
      <c r="B17" s="63" t="s">
        <v>326</v>
      </c>
      <c r="C17" s="1" t="s">
        <v>8</v>
      </c>
      <c r="D17" s="52" t="s">
        <v>302</v>
      </c>
      <c r="E17" s="53" t="s">
        <v>304</v>
      </c>
      <c r="F17" s="2">
        <v>39</v>
      </c>
      <c r="G17" s="2">
        <v>42.5</v>
      </c>
      <c r="H17" s="74">
        <f>Tabel1[[#This Row],[Subiectul I]]+Tabel1[[#This Row],[Subiectul II]]</f>
        <v>81.5</v>
      </c>
      <c r="I17" s="2"/>
    </row>
    <row r="18" spans="1:9" ht="23.25">
      <c r="A18" s="1">
        <v>7</v>
      </c>
      <c r="B18" s="61" t="s">
        <v>74</v>
      </c>
      <c r="C18" s="1" t="s">
        <v>8</v>
      </c>
      <c r="D18" s="48" t="s">
        <v>82</v>
      </c>
      <c r="E18" s="49" t="s">
        <v>92</v>
      </c>
      <c r="F18" s="2">
        <v>36.5</v>
      </c>
      <c r="G18" s="2">
        <v>43.5</v>
      </c>
      <c r="H18" s="74">
        <f>Tabel1[[#This Row],[Subiectul I]]+Tabel1[[#This Row],[Subiectul II]]</f>
        <v>80</v>
      </c>
      <c r="I18" s="2"/>
    </row>
    <row r="19" spans="1:9" ht="23.25">
      <c r="A19" s="1">
        <v>8</v>
      </c>
      <c r="B19" s="61" t="s">
        <v>375</v>
      </c>
      <c r="C19" s="1" t="s">
        <v>8</v>
      </c>
      <c r="D19" s="51" t="s">
        <v>187</v>
      </c>
      <c r="E19" s="49" t="s">
        <v>191</v>
      </c>
      <c r="F19" s="2">
        <v>40</v>
      </c>
      <c r="G19" s="2">
        <v>40</v>
      </c>
      <c r="H19" s="74">
        <f>Tabel1[[#This Row],[Subiectul I]]+Tabel1[[#This Row],[Subiectul II]]</f>
        <v>80</v>
      </c>
      <c r="I19" s="2"/>
    </row>
    <row r="20" spans="1:9" ht="30">
      <c r="A20" s="1">
        <v>9</v>
      </c>
      <c r="B20" s="63" t="s">
        <v>325</v>
      </c>
      <c r="C20" s="1" t="s">
        <v>8</v>
      </c>
      <c r="D20" s="52" t="s">
        <v>302</v>
      </c>
      <c r="E20" s="53" t="s">
        <v>304</v>
      </c>
      <c r="F20" s="2">
        <v>33.5</v>
      </c>
      <c r="G20" s="2">
        <v>46</v>
      </c>
      <c r="H20" s="74">
        <f>Tabel1[[#This Row],[Subiectul I]]+Tabel1[[#This Row],[Subiectul II]]</f>
        <v>79.5</v>
      </c>
      <c r="I20" s="2"/>
    </row>
    <row r="21" spans="1:9" ht="23.25">
      <c r="A21" s="1">
        <v>10</v>
      </c>
      <c r="B21" s="61" t="s">
        <v>31</v>
      </c>
      <c r="C21" s="1" t="s">
        <v>8</v>
      </c>
      <c r="D21" s="48" t="s">
        <v>48</v>
      </c>
      <c r="E21" s="49" t="s">
        <v>58</v>
      </c>
      <c r="F21" s="2">
        <v>47</v>
      </c>
      <c r="G21" s="2">
        <v>32</v>
      </c>
      <c r="H21" s="74">
        <f>Tabel1[[#This Row],[Subiectul I]]+Tabel1[[#This Row],[Subiectul II]]</f>
        <v>79</v>
      </c>
      <c r="I21" s="2"/>
    </row>
    <row r="22" spans="1:9" ht="30">
      <c r="A22" s="1">
        <v>11</v>
      </c>
      <c r="B22" s="61" t="s">
        <v>37</v>
      </c>
      <c r="C22" s="1" t="s">
        <v>8</v>
      </c>
      <c r="D22" s="48" t="s">
        <v>41</v>
      </c>
      <c r="E22" s="49" t="s">
        <v>51</v>
      </c>
      <c r="F22" s="2">
        <v>37.5</v>
      </c>
      <c r="G22" s="2">
        <v>40</v>
      </c>
      <c r="H22" s="74">
        <f>Tabel1[[#This Row],[Subiectul I]]+Tabel1[[#This Row],[Subiectul II]]</f>
        <v>77.5</v>
      </c>
      <c r="I22" s="2"/>
    </row>
    <row r="23" spans="1:9" ht="23.25">
      <c r="A23" s="1">
        <v>12</v>
      </c>
      <c r="B23" s="61" t="s">
        <v>23</v>
      </c>
      <c r="C23" s="1" t="s">
        <v>8</v>
      </c>
      <c r="D23" s="48" t="s">
        <v>41</v>
      </c>
      <c r="E23" s="49" t="s">
        <v>51</v>
      </c>
      <c r="F23" s="2">
        <v>38</v>
      </c>
      <c r="G23" s="2">
        <v>39</v>
      </c>
      <c r="H23" s="74">
        <f>Tabel1[[#This Row],[Subiectul I]]+Tabel1[[#This Row],[Subiectul II]]</f>
        <v>77</v>
      </c>
      <c r="I23" s="2"/>
    </row>
    <row r="24" spans="1:9" ht="23.25">
      <c r="A24" s="1">
        <v>13</v>
      </c>
      <c r="B24" s="61" t="s">
        <v>69</v>
      </c>
      <c r="C24" s="1" t="s">
        <v>8</v>
      </c>
      <c r="D24" s="48" t="s">
        <v>85</v>
      </c>
      <c r="E24" s="49" t="s">
        <v>95</v>
      </c>
      <c r="F24" s="2">
        <v>37.5</v>
      </c>
      <c r="G24" s="2">
        <v>39.5</v>
      </c>
      <c r="H24" s="74">
        <f>Tabel1[[#This Row],[Subiectul I]]+Tabel1[[#This Row],[Subiectul II]]</f>
        <v>77</v>
      </c>
      <c r="I24" s="2"/>
    </row>
    <row r="25" spans="1:9" ht="30">
      <c r="A25" s="1">
        <v>14</v>
      </c>
      <c r="B25" s="61" t="s">
        <v>380</v>
      </c>
      <c r="C25" s="1" t="s">
        <v>8</v>
      </c>
      <c r="D25" s="48" t="s">
        <v>382</v>
      </c>
      <c r="E25" s="49" t="s">
        <v>384</v>
      </c>
      <c r="F25" s="2">
        <v>43</v>
      </c>
      <c r="G25" s="2">
        <v>34</v>
      </c>
      <c r="H25" s="74">
        <f>Tabel1[[#This Row],[Subiectul I]]+Tabel1[[#This Row],[Subiectul II]]</f>
        <v>77</v>
      </c>
      <c r="I25" s="2"/>
    </row>
    <row r="26" spans="1:9" ht="23.25">
      <c r="A26" s="1">
        <v>15</v>
      </c>
      <c r="B26" s="61" t="s">
        <v>66</v>
      </c>
      <c r="C26" s="1" t="s">
        <v>8</v>
      </c>
      <c r="D26" s="48" t="s">
        <v>82</v>
      </c>
      <c r="E26" s="49" t="s">
        <v>92</v>
      </c>
      <c r="F26" s="2">
        <v>39.5</v>
      </c>
      <c r="G26" s="2">
        <v>36</v>
      </c>
      <c r="H26" s="74">
        <f>Tabel1[[#This Row],[Subiectul I]]+Tabel1[[#This Row],[Subiectul II]]</f>
        <v>75.5</v>
      </c>
      <c r="I26" s="2"/>
    </row>
    <row r="27" spans="1:9" ht="23.25">
      <c r="A27" s="1">
        <v>16</v>
      </c>
      <c r="B27" s="61" t="s">
        <v>361</v>
      </c>
      <c r="C27" s="1" t="s">
        <v>8</v>
      </c>
      <c r="D27" s="48" t="s">
        <v>367</v>
      </c>
      <c r="E27" s="49" t="s">
        <v>369</v>
      </c>
      <c r="F27" s="2">
        <v>43.5</v>
      </c>
      <c r="G27" s="2">
        <v>31.5</v>
      </c>
      <c r="H27" s="74">
        <f>Tabel1[[#This Row],[Subiectul I]]+Tabel1[[#This Row],[Subiectul II]]</f>
        <v>75</v>
      </c>
      <c r="I27" s="2"/>
    </row>
    <row r="28" spans="1:9" ht="23.25">
      <c r="A28" s="1">
        <v>17</v>
      </c>
      <c r="B28" s="61" t="s">
        <v>24</v>
      </c>
      <c r="C28" s="1" t="s">
        <v>8</v>
      </c>
      <c r="D28" s="48" t="s">
        <v>43</v>
      </c>
      <c r="E28" s="49" t="s">
        <v>53</v>
      </c>
      <c r="F28" s="2">
        <v>37</v>
      </c>
      <c r="G28" s="2">
        <v>37.5</v>
      </c>
      <c r="H28" s="74">
        <f>Tabel1[[#This Row],[Subiectul I]]+Tabel1[[#This Row],[Subiectul II]]</f>
        <v>74.5</v>
      </c>
      <c r="I28" s="2"/>
    </row>
    <row r="29" spans="1:9" ht="23.25">
      <c r="A29" s="1">
        <v>18</v>
      </c>
      <c r="B29" s="61" t="s">
        <v>27</v>
      </c>
      <c r="C29" s="1" t="s">
        <v>8</v>
      </c>
      <c r="D29" s="48" t="s">
        <v>43</v>
      </c>
      <c r="E29" s="49" t="s">
        <v>53</v>
      </c>
      <c r="F29" s="2">
        <v>36.5</v>
      </c>
      <c r="G29" s="2">
        <v>37</v>
      </c>
      <c r="H29" s="74">
        <f>Tabel1[[#This Row],[Subiectul I]]+Tabel1[[#This Row],[Subiectul II]]</f>
        <v>73.5</v>
      </c>
      <c r="I29" s="2"/>
    </row>
    <row r="30" spans="1:9" ht="23.25">
      <c r="A30" s="1">
        <v>19</v>
      </c>
      <c r="B30" s="61" t="s">
        <v>40</v>
      </c>
      <c r="C30" s="1" t="s">
        <v>8</v>
      </c>
      <c r="D30" s="81" t="s">
        <v>50</v>
      </c>
      <c r="E30" s="49" t="s">
        <v>61</v>
      </c>
      <c r="F30" s="2">
        <v>36</v>
      </c>
      <c r="G30" s="2">
        <v>37</v>
      </c>
      <c r="H30" s="74">
        <f>Tabel1[[#This Row],[Subiectul I]]+Tabel1[[#This Row],[Subiectul II]]</f>
        <v>73</v>
      </c>
      <c r="I30" s="2"/>
    </row>
    <row r="31" spans="1:9" ht="15.75">
      <c r="A31" s="1">
        <v>20</v>
      </c>
      <c r="B31" s="62" t="s">
        <v>115</v>
      </c>
      <c r="C31" s="1" t="s">
        <v>8</v>
      </c>
      <c r="D31" s="24" t="s">
        <v>117</v>
      </c>
      <c r="E31" s="50" t="s">
        <v>120</v>
      </c>
      <c r="F31" s="2">
        <v>42</v>
      </c>
      <c r="G31" s="2">
        <v>30.5</v>
      </c>
      <c r="H31" s="74">
        <f>Tabel1[[#This Row],[Subiectul I]]+Tabel1[[#This Row],[Subiectul II]]</f>
        <v>72.5</v>
      </c>
      <c r="I31" s="2"/>
    </row>
    <row r="32" spans="1:9" ht="34.5">
      <c r="A32" s="1">
        <v>21</v>
      </c>
      <c r="B32" s="61" t="s">
        <v>68</v>
      </c>
      <c r="C32" s="1" t="s">
        <v>8</v>
      </c>
      <c r="D32" s="48" t="s">
        <v>84</v>
      </c>
      <c r="E32" s="49" t="s">
        <v>94</v>
      </c>
      <c r="F32" s="2">
        <v>39.5</v>
      </c>
      <c r="G32" s="2">
        <v>32.5</v>
      </c>
      <c r="H32" s="74">
        <f>Tabel1[[#This Row],[Subiectul I]]+Tabel1[[#This Row],[Subiectul II]]</f>
        <v>72</v>
      </c>
      <c r="I32" s="2"/>
    </row>
    <row r="33" spans="1:9" ht="23.25">
      <c r="A33" s="1">
        <v>22</v>
      </c>
      <c r="B33" s="61" t="s">
        <v>64</v>
      </c>
      <c r="C33" s="1" t="s">
        <v>8</v>
      </c>
      <c r="D33" s="48" t="s">
        <v>82</v>
      </c>
      <c r="E33" s="49" t="s">
        <v>92</v>
      </c>
      <c r="F33" s="2">
        <v>44.5</v>
      </c>
      <c r="G33" s="2">
        <v>27</v>
      </c>
      <c r="H33" s="74">
        <f>Tabel1[[#This Row],[Subiectul I]]+Tabel1[[#This Row],[Subiectul II]]</f>
        <v>71.5</v>
      </c>
      <c r="I33" s="2"/>
    </row>
    <row r="34" spans="1:9" ht="23.25">
      <c r="A34" s="1">
        <v>23</v>
      </c>
      <c r="B34" s="61" t="s">
        <v>33</v>
      </c>
      <c r="C34" s="1" t="s">
        <v>8</v>
      </c>
      <c r="D34" s="48" t="s">
        <v>41</v>
      </c>
      <c r="E34" s="49" t="s">
        <v>59</v>
      </c>
      <c r="F34" s="2">
        <v>42</v>
      </c>
      <c r="G34" s="2">
        <v>29</v>
      </c>
      <c r="H34" s="74">
        <f>Tabel1[[#This Row],[Subiectul I]]+Tabel1[[#This Row],[Subiectul II]]</f>
        <v>71</v>
      </c>
      <c r="I34" s="2"/>
    </row>
    <row r="35" spans="1:9" ht="23.25">
      <c r="A35" s="1">
        <v>24</v>
      </c>
      <c r="B35" s="61" t="s">
        <v>36</v>
      </c>
      <c r="C35" s="1" t="s">
        <v>8</v>
      </c>
      <c r="D35" s="48" t="s">
        <v>41</v>
      </c>
      <c r="E35" s="49" t="s">
        <v>59</v>
      </c>
      <c r="F35" s="2">
        <v>36.5</v>
      </c>
      <c r="G35" s="2">
        <v>34.5</v>
      </c>
      <c r="H35" s="74">
        <f>Tabel1[[#This Row],[Subiectul I]]+Tabel1[[#This Row],[Subiectul II]]</f>
        <v>71</v>
      </c>
      <c r="I35" s="2"/>
    </row>
    <row r="36" spans="1:9" ht="23.25">
      <c r="A36" s="1">
        <v>25</v>
      </c>
      <c r="B36" s="61" t="s">
        <v>26</v>
      </c>
      <c r="C36" s="1" t="s">
        <v>8</v>
      </c>
      <c r="D36" s="48" t="s">
        <v>45</v>
      </c>
      <c r="E36" s="49" t="s">
        <v>55</v>
      </c>
      <c r="F36" s="2">
        <v>41</v>
      </c>
      <c r="G36" s="2">
        <v>30</v>
      </c>
      <c r="H36" s="74">
        <f>Tabel1[[#This Row],[Subiectul I]]+Tabel1[[#This Row],[Subiectul II]]</f>
        <v>71</v>
      </c>
      <c r="I36" s="2"/>
    </row>
    <row r="37" spans="1:9" ht="23.25">
      <c r="A37" s="1">
        <v>26</v>
      </c>
      <c r="B37" s="61" t="s">
        <v>71</v>
      </c>
      <c r="C37" s="1" t="s">
        <v>8</v>
      </c>
      <c r="D37" s="48" t="s">
        <v>87</v>
      </c>
      <c r="E37" s="49" t="s">
        <v>97</v>
      </c>
      <c r="F37" s="2">
        <v>42.5</v>
      </c>
      <c r="G37" s="2">
        <v>27.5</v>
      </c>
      <c r="H37" s="74">
        <f>Tabel1[[#This Row],[Subiectul I]]+Tabel1[[#This Row],[Subiectul II]]</f>
        <v>70</v>
      </c>
      <c r="I37" s="2"/>
    </row>
    <row r="38" spans="1:9" ht="23.25">
      <c r="A38" s="1">
        <v>27</v>
      </c>
      <c r="B38" s="61" t="s">
        <v>75</v>
      </c>
      <c r="C38" s="1" t="s">
        <v>8</v>
      </c>
      <c r="D38" s="48" t="s">
        <v>87</v>
      </c>
      <c r="E38" s="49" t="s">
        <v>99</v>
      </c>
      <c r="F38" s="2">
        <v>37.5</v>
      </c>
      <c r="G38" s="2">
        <v>32.5</v>
      </c>
      <c r="H38" s="74">
        <f>Tabel1[[#This Row],[Subiectul I]]+Tabel1[[#This Row],[Subiectul II]]</f>
        <v>70</v>
      </c>
      <c r="I38" s="2"/>
    </row>
    <row r="39" spans="1:9" ht="23.25">
      <c r="A39" s="1">
        <v>28</v>
      </c>
      <c r="B39" s="61" t="s">
        <v>372</v>
      </c>
      <c r="C39" s="1" t="s">
        <v>8</v>
      </c>
      <c r="D39" s="51" t="s">
        <v>187</v>
      </c>
      <c r="E39" s="49" t="s">
        <v>191</v>
      </c>
      <c r="F39" s="2">
        <v>31.5</v>
      </c>
      <c r="G39" s="2">
        <v>37.5</v>
      </c>
      <c r="H39" s="74">
        <f>Tabel1[[#This Row],[Subiectul I]]+Tabel1[[#This Row],[Subiectul II]]</f>
        <v>69</v>
      </c>
      <c r="I39" s="2"/>
    </row>
    <row r="40" spans="1:9" ht="23.25">
      <c r="A40" s="1">
        <v>29</v>
      </c>
      <c r="B40" s="61" t="s">
        <v>29</v>
      </c>
      <c r="C40" s="1" t="s">
        <v>8</v>
      </c>
      <c r="D40" s="48" t="s">
        <v>47</v>
      </c>
      <c r="E40" s="49" t="s">
        <v>57</v>
      </c>
      <c r="F40" s="2">
        <v>30.5</v>
      </c>
      <c r="G40" s="2">
        <v>38</v>
      </c>
      <c r="H40" s="74">
        <f>Tabel1[[#This Row],[Subiectul I]]+Tabel1[[#This Row],[Subiectul II]]</f>
        <v>68.5</v>
      </c>
      <c r="I40" s="2"/>
    </row>
    <row r="41" spans="1:9" ht="30">
      <c r="A41" s="1">
        <v>30</v>
      </c>
      <c r="B41" s="61" t="s">
        <v>364</v>
      </c>
      <c r="C41" s="1" t="s">
        <v>8</v>
      </c>
      <c r="D41" s="48" t="s">
        <v>367</v>
      </c>
      <c r="E41" s="49" t="s">
        <v>369</v>
      </c>
      <c r="F41" s="2">
        <v>36</v>
      </c>
      <c r="G41" s="2">
        <v>31</v>
      </c>
      <c r="H41" s="74">
        <f>Tabel1[[#This Row],[Subiectul I]]+Tabel1[[#This Row],[Subiectul II]]</f>
        <v>67</v>
      </c>
      <c r="I41" s="2"/>
    </row>
    <row r="42" spans="1:9" ht="23.25">
      <c r="A42" s="1">
        <v>31</v>
      </c>
      <c r="B42" s="61" t="s">
        <v>30</v>
      </c>
      <c r="C42" s="1" t="s">
        <v>8</v>
      </c>
      <c r="D42" s="48" t="s">
        <v>41</v>
      </c>
      <c r="E42" s="49" t="s">
        <v>51</v>
      </c>
      <c r="F42" s="2">
        <v>43</v>
      </c>
      <c r="G42" s="2">
        <v>24</v>
      </c>
      <c r="H42" s="74">
        <f>Tabel1[[#This Row],[Subiectul I]]+Tabel1[[#This Row],[Subiectul II]]</f>
        <v>67</v>
      </c>
      <c r="I42" s="2"/>
    </row>
    <row r="43" spans="1:9" ht="34.5">
      <c r="A43" s="1">
        <v>32</v>
      </c>
      <c r="B43" s="61" t="s">
        <v>373</v>
      </c>
      <c r="C43" s="1" t="s">
        <v>8</v>
      </c>
      <c r="D43" s="51" t="s">
        <v>376</v>
      </c>
      <c r="E43" s="49" t="s">
        <v>377</v>
      </c>
      <c r="F43" s="2">
        <v>26.5</v>
      </c>
      <c r="G43" s="2">
        <v>40</v>
      </c>
      <c r="H43" s="74">
        <f>Tabel1[[#This Row],[Subiectul I]]+Tabel1[[#This Row],[Subiectul II]]</f>
        <v>66.5</v>
      </c>
      <c r="I43" s="2"/>
    </row>
    <row r="44" spans="1:9" ht="30">
      <c r="A44" s="1">
        <v>33</v>
      </c>
      <c r="B44" s="63" t="s">
        <v>330</v>
      </c>
      <c r="C44" s="1" t="s">
        <v>8</v>
      </c>
      <c r="D44" s="52" t="s">
        <v>332</v>
      </c>
      <c r="E44" s="53" t="s">
        <v>334</v>
      </c>
      <c r="F44" s="2">
        <v>41</v>
      </c>
      <c r="G44" s="2">
        <v>24.5</v>
      </c>
      <c r="H44" s="74">
        <f>Tabel1[[#This Row],[Subiectul I]]+Tabel1[[#This Row],[Subiectul II]]</f>
        <v>65.5</v>
      </c>
      <c r="I44" s="2"/>
    </row>
    <row r="45" spans="1:9" ht="23.25">
      <c r="A45" s="1">
        <v>34</v>
      </c>
      <c r="B45" s="61" t="s">
        <v>28</v>
      </c>
      <c r="C45" s="1" t="s">
        <v>8</v>
      </c>
      <c r="D45" s="48" t="s">
        <v>46</v>
      </c>
      <c r="E45" s="49" t="s">
        <v>56</v>
      </c>
      <c r="F45" s="2">
        <v>30</v>
      </c>
      <c r="G45" s="2">
        <v>35</v>
      </c>
      <c r="H45" s="74">
        <f>Tabel1[[#This Row],[Subiectul I]]+Tabel1[[#This Row],[Subiectul II]]</f>
        <v>65</v>
      </c>
      <c r="I45" s="2"/>
    </row>
    <row r="46" spans="1:9" ht="23.25">
      <c r="A46" s="1">
        <v>35</v>
      </c>
      <c r="B46" s="61" t="s">
        <v>79</v>
      </c>
      <c r="C46" s="1" t="s">
        <v>8</v>
      </c>
      <c r="D46" s="48" t="s">
        <v>90</v>
      </c>
      <c r="E46" s="49" t="s">
        <v>101</v>
      </c>
      <c r="F46" s="2">
        <v>39.5</v>
      </c>
      <c r="G46" s="2">
        <v>25</v>
      </c>
      <c r="H46" s="74">
        <f>Tabel1[[#This Row],[Subiectul I]]+Tabel1[[#This Row],[Subiectul II]]</f>
        <v>64.5</v>
      </c>
      <c r="I46" s="2"/>
    </row>
    <row r="47" spans="1:9" ht="30">
      <c r="A47" s="1">
        <v>36</v>
      </c>
      <c r="B47" s="61" t="s">
        <v>72</v>
      </c>
      <c r="C47" s="1" t="s">
        <v>8</v>
      </c>
      <c r="D47" s="48" t="s">
        <v>83</v>
      </c>
      <c r="E47" s="49" t="s">
        <v>93</v>
      </c>
      <c r="F47" s="2">
        <v>35</v>
      </c>
      <c r="G47" s="2">
        <v>28.5</v>
      </c>
      <c r="H47" s="74">
        <f>Tabel1[[#This Row],[Subiectul I]]+Tabel1[[#This Row],[Subiectul II]]</f>
        <v>63.5</v>
      </c>
      <c r="I47" s="2"/>
    </row>
    <row r="48" spans="1:9" ht="15.75">
      <c r="A48" s="1">
        <v>37</v>
      </c>
      <c r="B48" s="62" t="s">
        <v>110</v>
      </c>
      <c r="C48" s="1" t="s">
        <v>8</v>
      </c>
      <c r="D48" s="24" t="s">
        <v>117</v>
      </c>
      <c r="E48" s="50" t="s">
        <v>120</v>
      </c>
      <c r="F48" s="2">
        <v>34.5</v>
      </c>
      <c r="G48" s="2">
        <v>28.5</v>
      </c>
      <c r="H48" s="74">
        <f>Tabel1[[#This Row],[Subiectul I]]+Tabel1[[#This Row],[Subiectul II]]</f>
        <v>63</v>
      </c>
      <c r="I48" s="2"/>
    </row>
    <row r="49" spans="1:9" ht="23.25">
      <c r="A49" s="1">
        <v>38</v>
      </c>
      <c r="B49" s="61" t="s">
        <v>374</v>
      </c>
      <c r="C49" s="1" t="s">
        <v>8</v>
      </c>
      <c r="D49" s="51" t="s">
        <v>187</v>
      </c>
      <c r="E49" s="49" t="s">
        <v>191</v>
      </c>
      <c r="F49" s="2">
        <v>35.5</v>
      </c>
      <c r="G49" s="2">
        <v>27.5</v>
      </c>
      <c r="H49" s="74">
        <f>Tabel1[[#This Row],[Subiectul I]]+Tabel1[[#This Row],[Subiectul II]]</f>
        <v>63</v>
      </c>
      <c r="I49" s="2"/>
    </row>
    <row r="50" spans="1:9" ht="23.25">
      <c r="A50" s="1">
        <v>39</v>
      </c>
      <c r="B50" s="61" t="s">
        <v>34</v>
      </c>
      <c r="C50" s="1" t="s">
        <v>8</v>
      </c>
      <c r="D50" s="48" t="s">
        <v>48</v>
      </c>
      <c r="E50" s="49" t="s">
        <v>60</v>
      </c>
      <c r="F50" s="2">
        <v>36.5</v>
      </c>
      <c r="G50" s="2">
        <v>26.5</v>
      </c>
      <c r="H50" s="74">
        <f>Tabel1[[#This Row],[Subiectul I]]+Tabel1[[#This Row],[Subiectul II]]</f>
        <v>63</v>
      </c>
      <c r="I50" s="2"/>
    </row>
    <row r="51" spans="1:9" ht="15.75">
      <c r="A51" s="1">
        <v>40</v>
      </c>
      <c r="B51" s="62" t="s">
        <v>113</v>
      </c>
      <c r="C51" s="1" t="s">
        <v>8</v>
      </c>
      <c r="D51" s="24" t="s">
        <v>118</v>
      </c>
      <c r="E51" s="50" t="s">
        <v>121</v>
      </c>
      <c r="F51" s="2">
        <v>29.5</v>
      </c>
      <c r="G51" s="2">
        <v>33</v>
      </c>
      <c r="H51" s="74">
        <f>Tabel1[[#This Row],[Subiectul I]]+Tabel1[[#This Row],[Subiectul II]]</f>
        <v>62.5</v>
      </c>
      <c r="I51" s="2"/>
    </row>
    <row r="52" spans="1:9" ht="23.25">
      <c r="A52" s="1">
        <v>41</v>
      </c>
      <c r="B52" s="61" t="s">
        <v>363</v>
      </c>
      <c r="C52" s="1" t="s">
        <v>8</v>
      </c>
      <c r="D52" s="48" t="s">
        <v>286</v>
      </c>
      <c r="E52" s="49" t="s">
        <v>287</v>
      </c>
      <c r="F52" s="2">
        <v>42</v>
      </c>
      <c r="G52" s="2">
        <v>18</v>
      </c>
      <c r="H52" s="74">
        <f>Tabel1[[#This Row],[Subiectul I]]+Tabel1[[#This Row],[Subiectul II]]</f>
        <v>60</v>
      </c>
      <c r="I52" s="2"/>
    </row>
    <row r="53" spans="1:9" ht="34.5">
      <c r="A53" s="1">
        <v>42</v>
      </c>
      <c r="B53" s="61" t="s">
        <v>21</v>
      </c>
      <c r="C53" s="1" t="s">
        <v>8</v>
      </c>
      <c r="D53" s="48" t="s">
        <v>42</v>
      </c>
      <c r="E53" s="49" t="s">
        <v>52</v>
      </c>
      <c r="F53" s="2">
        <v>33</v>
      </c>
      <c r="G53" s="2">
        <v>27</v>
      </c>
      <c r="H53" s="74">
        <f>Tabel1[[#This Row],[Subiectul I]]+Tabel1[[#This Row],[Subiectul II]]</f>
        <v>60</v>
      </c>
      <c r="I53" s="2"/>
    </row>
    <row r="54" spans="1:9" ht="23.25">
      <c r="A54" s="1">
        <v>43</v>
      </c>
      <c r="B54" s="61" t="s">
        <v>38</v>
      </c>
      <c r="C54" s="1" t="s">
        <v>8</v>
      </c>
      <c r="D54" s="48" t="s">
        <v>50</v>
      </c>
      <c r="E54" s="49" t="s">
        <v>61</v>
      </c>
      <c r="F54" s="2">
        <v>39</v>
      </c>
      <c r="G54" s="2">
        <v>20.5</v>
      </c>
      <c r="H54" s="74">
        <f>Tabel1[[#This Row],[Subiectul I]]+Tabel1[[#This Row],[Subiectul II]]</f>
        <v>59.5</v>
      </c>
      <c r="I54" s="2"/>
    </row>
    <row r="55" spans="1:9" ht="15.75">
      <c r="A55" s="1">
        <v>44</v>
      </c>
      <c r="B55" s="64" t="s">
        <v>381</v>
      </c>
      <c r="C55" s="1" t="s">
        <v>8</v>
      </c>
      <c r="D55" s="56" t="s">
        <v>382</v>
      </c>
      <c r="E55" s="55" t="s">
        <v>383</v>
      </c>
      <c r="F55" s="2">
        <v>38</v>
      </c>
      <c r="G55" s="2">
        <v>21</v>
      </c>
      <c r="H55" s="74">
        <f>Tabel1[[#This Row],[Subiectul I]]+Tabel1[[#This Row],[Subiectul II]]</f>
        <v>59</v>
      </c>
      <c r="I55" s="2"/>
    </row>
    <row r="56" spans="1:9" ht="23.25">
      <c r="A56" s="1">
        <v>45</v>
      </c>
      <c r="B56" s="64" t="s">
        <v>25</v>
      </c>
      <c r="C56" s="1" t="s">
        <v>8</v>
      </c>
      <c r="D56" s="56" t="s">
        <v>44</v>
      </c>
      <c r="E56" s="55" t="s">
        <v>54</v>
      </c>
      <c r="F56" s="2">
        <v>38.5</v>
      </c>
      <c r="G56" s="2">
        <v>20.5</v>
      </c>
      <c r="H56" s="74">
        <f>Tabel1[[#This Row],[Subiectul I]]+Tabel1[[#This Row],[Subiectul II]]</f>
        <v>59</v>
      </c>
      <c r="I56" s="2"/>
    </row>
    <row r="57" spans="1:9" ht="15.75">
      <c r="A57" s="1">
        <v>46</v>
      </c>
      <c r="B57" s="65" t="s">
        <v>114</v>
      </c>
      <c r="C57" s="1" t="s">
        <v>8</v>
      </c>
      <c r="D57" s="82" t="s">
        <v>117</v>
      </c>
      <c r="E57" s="57" t="s">
        <v>120</v>
      </c>
      <c r="F57" s="2">
        <v>31</v>
      </c>
      <c r="G57" s="2">
        <v>28</v>
      </c>
      <c r="H57" s="74">
        <f>Tabel1[[#This Row],[Subiectul I]]+Tabel1[[#This Row],[Subiectul II]]</f>
        <v>59</v>
      </c>
      <c r="I57" s="2"/>
    </row>
    <row r="58" spans="1:9" ht="34.5">
      <c r="A58" s="1">
        <v>47</v>
      </c>
      <c r="B58" s="64" t="s">
        <v>32</v>
      </c>
      <c r="C58" s="1" t="s">
        <v>8</v>
      </c>
      <c r="D58" s="56" t="s">
        <v>42</v>
      </c>
      <c r="E58" s="55" t="s">
        <v>52</v>
      </c>
      <c r="F58" s="2">
        <v>40.5</v>
      </c>
      <c r="G58" s="2">
        <v>18</v>
      </c>
      <c r="H58" s="74">
        <f>Tabel1[[#This Row],[Subiectul I]]+Tabel1[[#This Row],[Subiectul II]]</f>
        <v>58.5</v>
      </c>
      <c r="I58" s="2"/>
    </row>
    <row r="59" spans="1:9" ht="15.75">
      <c r="A59" s="1">
        <v>48</v>
      </c>
      <c r="B59" s="65" t="s">
        <v>112</v>
      </c>
      <c r="C59" s="1" t="s">
        <v>8</v>
      </c>
      <c r="D59" s="82" t="s">
        <v>117</v>
      </c>
      <c r="E59" s="57" t="s">
        <v>120</v>
      </c>
      <c r="F59" s="2">
        <v>37.5</v>
      </c>
      <c r="G59" s="2">
        <v>21</v>
      </c>
      <c r="H59" s="74">
        <f>Tabel1[[#This Row],[Subiectul I]]+Tabel1[[#This Row],[Subiectul II]]</f>
        <v>58.5</v>
      </c>
      <c r="I59" s="2"/>
    </row>
    <row r="60" spans="1:9" ht="23.25">
      <c r="A60" s="1">
        <v>49</v>
      </c>
      <c r="B60" s="64" t="s">
        <v>366</v>
      </c>
      <c r="C60" s="1" t="s">
        <v>8</v>
      </c>
      <c r="D60" s="56" t="s">
        <v>286</v>
      </c>
      <c r="E60" s="55" t="s">
        <v>371</v>
      </c>
      <c r="F60" s="2">
        <v>36</v>
      </c>
      <c r="G60" s="2">
        <v>18.5</v>
      </c>
      <c r="H60" s="74">
        <f>Tabel1[[#This Row],[Subiectul I]]+Tabel1[[#This Row],[Subiectul II]]</f>
        <v>54.5</v>
      </c>
      <c r="I60" s="2"/>
    </row>
    <row r="61" spans="1:9" ht="15.75">
      <c r="A61" s="1">
        <v>50</v>
      </c>
      <c r="B61" s="65" t="s">
        <v>116</v>
      </c>
      <c r="C61" s="1" t="s">
        <v>8</v>
      </c>
      <c r="D61" s="82" t="s">
        <v>119</v>
      </c>
      <c r="E61" s="57" t="s">
        <v>122</v>
      </c>
      <c r="F61" s="2">
        <v>40</v>
      </c>
      <c r="G61" s="2">
        <v>14</v>
      </c>
      <c r="H61" s="74">
        <f>Tabel1[[#This Row],[Subiectul I]]+Tabel1[[#This Row],[Subiectul II]]</f>
        <v>54</v>
      </c>
      <c r="I61" s="2"/>
    </row>
    <row r="62" spans="1:9" ht="23.25">
      <c r="A62" s="1">
        <v>51</v>
      </c>
      <c r="B62" s="61" t="s">
        <v>81</v>
      </c>
      <c r="C62" s="1" t="s">
        <v>8</v>
      </c>
      <c r="D62" s="48" t="s">
        <v>91</v>
      </c>
      <c r="E62" s="49" t="s">
        <v>102</v>
      </c>
      <c r="F62" s="2">
        <v>33</v>
      </c>
      <c r="G62" s="2">
        <v>20.5</v>
      </c>
      <c r="H62" s="74">
        <f>Tabel1[[#This Row],[Subiectul I]]+Tabel1[[#This Row],[Subiectul II]]</f>
        <v>53.5</v>
      </c>
      <c r="I62" s="2"/>
    </row>
    <row r="63" spans="1:9" ht="23.25">
      <c r="A63" s="1">
        <v>52</v>
      </c>
      <c r="B63" s="61" t="s">
        <v>70</v>
      </c>
      <c r="C63" s="1" t="s">
        <v>8</v>
      </c>
      <c r="D63" s="48" t="s">
        <v>86</v>
      </c>
      <c r="E63" s="49" t="s">
        <v>96</v>
      </c>
      <c r="F63" s="2">
        <v>33.5</v>
      </c>
      <c r="G63" s="2">
        <v>18</v>
      </c>
      <c r="H63" s="74">
        <f>Tabel1[[#This Row],[Subiectul I]]+Tabel1[[#This Row],[Subiectul II]]</f>
        <v>51.5</v>
      </c>
      <c r="I63" s="2"/>
    </row>
    <row r="64" spans="1:9" ht="23.25">
      <c r="A64" s="1">
        <v>53</v>
      </c>
      <c r="B64" s="61" t="s">
        <v>77</v>
      </c>
      <c r="C64" s="1" t="s">
        <v>8</v>
      </c>
      <c r="D64" s="48" t="s">
        <v>89</v>
      </c>
      <c r="E64" s="49" t="s">
        <v>100</v>
      </c>
      <c r="F64" s="2">
        <v>34</v>
      </c>
      <c r="G64" s="2">
        <v>16.5</v>
      </c>
      <c r="H64" s="74">
        <f>Tabel1[[#This Row],[Subiectul I]]+Tabel1[[#This Row],[Subiectul II]]</f>
        <v>50.5</v>
      </c>
      <c r="I64" s="2"/>
    </row>
    <row r="65" spans="1:9" ht="30">
      <c r="A65" s="1">
        <v>54</v>
      </c>
      <c r="B65" s="61" t="s">
        <v>67</v>
      </c>
      <c r="C65" s="1" t="s">
        <v>8</v>
      </c>
      <c r="D65" s="48" t="s">
        <v>83</v>
      </c>
      <c r="E65" s="49" t="s">
        <v>93</v>
      </c>
      <c r="F65" s="2">
        <v>33</v>
      </c>
      <c r="G65" s="2">
        <v>16.5</v>
      </c>
      <c r="H65" s="74">
        <f>Tabel1[[#This Row],[Subiectul I]]+Tabel1[[#This Row],[Subiectul II]]</f>
        <v>49.5</v>
      </c>
      <c r="I65" s="6"/>
    </row>
    <row r="66" spans="1:9" ht="30">
      <c r="A66" s="1">
        <v>55</v>
      </c>
      <c r="B66" s="61" t="s">
        <v>379</v>
      </c>
      <c r="C66" s="1" t="s">
        <v>8</v>
      </c>
      <c r="D66" s="48" t="s">
        <v>382</v>
      </c>
      <c r="E66" s="54" t="s">
        <v>383</v>
      </c>
      <c r="F66" s="2">
        <v>33</v>
      </c>
      <c r="G66" s="2">
        <v>15.5</v>
      </c>
      <c r="H66" s="74">
        <f>Tabel1[[#This Row],[Subiectul I]]+Tabel1[[#This Row],[Subiectul II]]</f>
        <v>48.5</v>
      </c>
      <c r="I66" s="2"/>
    </row>
    <row r="67" spans="1:9" ht="15.75">
      <c r="A67" s="1">
        <v>56</v>
      </c>
      <c r="B67" s="62" t="s">
        <v>111</v>
      </c>
      <c r="C67" s="1" t="s">
        <v>8</v>
      </c>
      <c r="D67" s="24" t="s">
        <v>117</v>
      </c>
      <c r="E67" s="50" t="s">
        <v>120</v>
      </c>
      <c r="F67" s="2">
        <v>28.5</v>
      </c>
      <c r="G67" s="2">
        <v>19.5</v>
      </c>
      <c r="H67" s="74">
        <f>Tabel1[[#This Row],[Subiectul I]]+Tabel1[[#This Row],[Subiectul II]]</f>
        <v>48</v>
      </c>
      <c r="I67" s="2"/>
    </row>
    <row r="68" spans="1:9" ht="23.25">
      <c r="A68" s="1">
        <v>57</v>
      </c>
      <c r="B68" s="61" t="s">
        <v>39</v>
      </c>
      <c r="C68" s="1" t="s">
        <v>8</v>
      </c>
      <c r="D68" s="48" t="s">
        <v>50</v>
      </c>
      <c r="E68" s="49" t="s">
        <v>62</v>
      </c>
      <c r="F68" s="2">
        <v>38</v>
      </c>
      <c r="G68" s="2">
        <v>9.5</v>
      </c>
      <c r="H68" s="74">
        <f>Tabel1[[#This Row],[Subiectul I]]+Tabel1[[#This Row],[Subiectul II]]</f>
        <v>47.5</v>
      </c>
      <c r="I68" s="2"/>
    </row>
    <row r="69" spans="1:9" ht="23.25">
      <c r="A69" s="1">
        <v>58</v>
      </c>
      <c r="B69" s="64" t="s">
        <v>80</v>
      </c>
      <c r="C69" s="1" t="s">
        <v>8</v>
      </c>
      <c r="D69" s="56" t="s">
        <v>91</v>
      </c>
      <c r="E69" s="55" t="s">
        <v>102</v>
      </c>
      <c r="F69" s="2">
        <v>34.5</v>
      </c>
      <c r="G69" s="2">
        <v>13</v>
      </c>
      <c r="H69" s="74">
        <f>Tabel1[[#This Row],[Subiectul I]]+Tabel1[[#This Row],[Subiectul II]]</f>
        <v>47.5</v>
      </c>
      <c r="I69" s="2"/>
    </row>
    <row r="70" spans="1:9" ht="23.25">
      <c r="A70" s="1">
        <v>59</v>
      </c>
      <c r="B70" s="64" t="s">
        <v>35</v>
      </c>
      <c r="C70" s="1" t="s">
        <v>8</v>
      </c>
      <c r="D70" s="56" t="s">
        <v>49</v>
      </c>
      <c r="E70" s="55" t="s">
        <v>61</v>
      </c>
      <c r="F70" s="2">
        <v>26.5</v>
      </c>
      <c r="G70" s="2">
        <v>20.5</v>
      </c>
      <c r="H70" s="74">
        <f>Tabel1[[#This Row],[Subiectul I]]+Tabel1[[#This Row],[Subiectul II]]</f>
        <v>47</v>
      </c>
      <c r="I70" s="2"/>
    </row>
    <row r="71" spans="1:9" ht="23.25">
      <c r="A71" s="1">
        <v>60</v>
      </c>
      <c r="B71" s="64" t="s">
        <v>73</v>
      </c>
      <c r="C71" s="1" t="s">
        <v>8</v>
      </c>
      <c r="D71" s="56" t="s">
        <v>88</v>
      </c>
      <c r="E71" s="55" t="s">
        <v>98</v>
      </c>
      <c r="F71" s="2">
        <v>35</v>
      </c>
      <c r="G71" s="2">
        <v>10</v>
      </c>
      <c r="H71" s="74">
        <f>Tabel1[[#This Row],[Subiectul I]]+Tabel1[[#This Row],[Subiectul II]]</f>
        <v>45</v>
      </c>
      <c r="I71" s="2"/>
    </row>
    <row r="72" spans="1:9" ht="30">
      <c r="A72" s="1">
        <v>61</v>
      </c>
      <c r="B72" s="64" t="s">
        <v>365</v>
      </c>
      <c r="C72" s="1" t="s">
        <v>8</v>
      </c>
      <c r="D72" s="56" t="s">
        <v>368</v>
      </c>
      <c r="E72" s="55" t="s">
        <v>370</v>
      </c>
      <c r="F72" s="2">
        <v>20</v>
      </c>
      <c r="G72" s="2">
        <v>15.5</v>
      </c>
      <c r="H72" s="74">
        <f>Tabel1[[#This Row],[Subiectul I]]+Tabel1[[#This Row],[Subiectul II]]</f>
        <v>35.5</v>
      </c>
      <c r="I72" s="2"/>
    </row>
    <row r="73" spans="1:9" ht="23.25">
      <c r="A73" s="1">
        <v>62</v>
      </c>
      <c r="B73" s="64" t="s">
        <v>14</v>
      </c>
      <c r="C73" s="1" t="s">
        <v>8</v>
      </c>
      <c r="D73" s="56" t="s">
        <v>18</v>
      </c>
      <c r="E73" s="55" t="s">
        <v>19</v>
      </c>
      <c r="F73" s="2"/>
      <c r="G73" s="2"/>
      <c r="H73" s="74">
        <f>Tabel1[[#This Row],[Subiectul I]]+Tabel1[[#This Row],[Subiectul II]]</f>
        <v>0</v>
      </c>
      <c r="I73" s="2"/>
    </row>
    <row r="74" spans="1:9" ht="30">
      <c r="A74" s="1">
        <v>63</v>
      </c>
      <c r="B74" s="64" t="s">
        <v>15</v>
      </c>
      <c r="C74" s="1" t="s">
        <v>8</v>
      </c>
      <c r="D74" s="56" t="s">
        <v>18</v>
      </c>
      <c r="E74" s="55" t="s">
        <v>19</v>
      </c>
      <c r="F74" s="2"/>
      <c r="G74" s="2"/>
      <c r="H74" s="74">
        <f>Tabel1[[#This Row],[Subiectul I]]+Tabel1[[#This Row],[Subiectul II]]</f>
        <v>0</v>
      </c>
      <c r="I74" s="2"/>
    </row>
    <row r="75" spans="1:9" ht="23.25">
      <c r="A75" s="1">
        <v>64</v>
      </c>
      <c r="B75" s="61" t="s">
        <v>362</v>
      </c>
      <c r="C75" s="1" t="s">
        <v>8</v>
      </c>
      <c r="D75" s="48" t="s">
        <v>368</v>
      </c>
      <c r="E75" s="49" t="s">
        <v>370</v>
      </c>
      <c r="F75" s="2"/>
      <c r="G75" s="2"/>
      <c r="H75" s="74">
        <f>Tabel1[[#This Row],[Subiectul I]]+Tabel1[[#This Row],[Subiectul II]]</f>
        <v>0</v>
      </c>
      <c r="I75" s="2"/>
    </row>
    <row r="76" spans="1:9" ht="23.25">
      <c r="A76" s="1">
        <v>65</v>
      </c>
      <c r="B76" s="61" t="s">
        <v>16</v>
      </c>
      <c r="C76" s="1" t="s">
        <v>8</v>
      </c>
      <c r="D76" s="48" t="s">
        <v>18</v>
      </c>
      <c r="E76" s="49" t="s">
        <v>19</v>
      </c>
      <c r="F76" s="2"/>
      <c r="G76" s="2"/>
      <c r="H76" s="74">
        <f>Tabel1[[#This Row],[Subiectul I]]+Tabel1[[#This Row],[Subiectul II]]</f>
        <v>0</v>
      </c>
      <c r="I76" s="2"/>
    </row>
    <row r="77" spans="1:9" ht="15.75">
      <c r="A77" s="1">
        <v>66</v>
      </c>
      <c r="B77" s="66" t="s">
        <v>378</v>
      </c>
      <c r="C77" s="1" t="s">
        <v>8</v>
      </c>
      <c r="D77" s="58" t="s">
        <v>382</v>
      </c>
      <c r="E77" s="84" t="s">
        <v>383</v>
      </c>
      <c r="F77" s="2"/>
      <c r="G77" s="2"/>
      <c r="H77" s="74">
        <f>Tabel1[[#This Row],[Subiectul I]]+Tabel1[[#This Row],[Subiectul II]]</f>
        <v>0</v>
      </c>
      <c r="I77" s="2"/>
    </row>
    <row r="78" spans="1:9" ht="23.25">
      <c r="A78" s="1">
        <v>67</v>
      </c>
      <c r="B78" s="61" t="s">
        <v>103</v>
      </c>
      <c r="C78" s="1" t="s">
        <v>8</v>
      </c>
      <c r="D78" s="48" t="s">
        <v>106</v>
      </c>
      <c r="E78" s="49" t="s">
        <v>108</v>
      </c>
      <c r="F78" s="2"/>
      <c r="G78" s="2"/>
      <c r="H78" s="74">
        <f>Tabel1[[#This Row],[Subiectul I]]+Tabel1[[#This Row],[Subiectul II]]</f>
        <v>0</v>
      </c>
      <c r="I78" s="2"/>
    </row>
    <row r="79" spans="1:9" ht="23.25">
      <c r="A79" s="1">
        <v>68</v>
      </c>
      <c r="B79" s="61" t="s">
        <v>104</v>
      </c>
      <c r="C79" s="1" t="s">
        <v>8</v>
      </c>
      <c r="D79" s="48" t="s">
        <v>106</v>
      </c>
      <c r="E79" s="49" t="s">
        <v>108</v>
      </c>
      <c r="F79" s="2"/>
      <c r="G79" s="2"/>
      <c r="H79" s="74">
        <f>Tabel1[[#This Row],[Subiectul I]]+Tabel1[[#This Row],[Subiectul II]]</f>
        <v>0</v>
      </c>
      <c r="I79" s="2"/>
    </row>
    <row r="80" spans="1:9" ht="24" thickBot="1">
      <c r="A80" s="1">
        <v>69</v>
      </c>
      <c r="B80" s="61" t="s">
        <v>76</v>
      </c>
      <c r="C80" s="1" t="s">
        <v>8</v>
      </c>
      <c r="D80" s="48" t="s">
        <v>86</v>
      </c>
      <c r="E80" s="49" t="s">
        <v>96</v>
      </c>
      <c r="F80" s="2"/>
      <c r="G80" s="2"/>
      <c r="H80" s="74">
        <f>Tabel1[[#This Row],[Subiectul I]]+Tabel1[[#This Row],[Subiectul II]]</f>
        <v>0</v>
      </c>
      <c r="I80" s="2"/>
    </row>
    <row r="81" spans="1:9" ht="23.25">
      <c r="A81" s="1">
        <v>70</v>
      </c>
      <c r="B81" s="67" t="s">
        <v>327</v>
      </c>
      <c r="C81" s="1" t="s">
        <v>8</v>
      </c>
      <c r="D81" s="52" t="s">
        <v>302</v>
      </c>
      <c r="E81" s="59" t="s">
        <v>304</v>
      </c>
      <c r="F81" s="2"/>
      <c r="G81" s="2"/>
      <c r="H81" s="74">
        <f>Tabel1[[#This Row],[Subiectul I]]+Tabel1[[#This Row],[Subiectul II]]</f>
        <v>0</v>
      </c>
      <c r="I81" s="2"/>
    </row>
    <row r="82" spans="1:9" ht="23.25">
      <c r="A82" s="1">
        <v>71</v>
      </c>
      <c r="B82" s="61" t="s">
        <v>13</v>
      </c>
      <c r="C82" s="1" t="s">
        <v>8</v>
      </c>
      <c r="D82" s="60" t="s">
        <v>18</v>
      </c>
      <c r="E82" s="49" t="s">
        <v>19</v>
      </c>
      <c r="F82" s="2"/>
      <c r="G82" s="2"/>
      <c r="H82" s="74">
        <f>Tabel1[[#This Row],[Subiectul I]]+Tabel1[[#This Row],[Subiectul II]]</f>
        <v>0</v>
      </c>
      <c r="I82" s="2"/>
    </row>
    <row r="83" spans="1:9" ht="23.25">
      <c r="A83" s="1">
        <v>72</v>
      </c>
      <c r="B83" s="61" t="s">
        <v>78</v>
      </c>
      <c r="C83" s="1" t="s">
        <v>8</v>
      </c>
      <c r="D83" s="60" t="s">
        <v>89</v>
      </c>
      <c r="E83" s="49" t="s">
        <v>100</v>
      </c>
      <c r="F83" s="2"/>
      <c r="G83" s="2"/>
      <c r="H83" s="74">
        <f>Tabel1[[#This Row],[Subiectul I]]+Tabel1[[#This Row],[Subiectul II]]</f>
        <v>0</v>
      </c>
      <c r="I83" s="2"/>
    </row>
    <row r="84" spans="1:9" ht="23.25">
      <c r="A84" s="1">
        <v>73</v>
      </c>
      <c r="B84" s="63" t="s">
        <v>328</v>
      </c>
      <c r="C84" s="1" t="s">
        <v>8</v>
      </c>
      <c r="D84" s="83" t="s">
        <v>302</v>
      </c>
      <c r="E84" s="53" t="s">
        <v>304</v>
      </c>
      <c r="F84" s="2"/>
      <c r="G84" s="2"/>
      <c r="H84" s="74">
        <f>Tabel1[[#This Row],[Subiectul I]]+Tabel1[[#This Row],[Subiectul II]]</f>
        <v>0</v>
      </c>
      <c r="I84" s="2"/>
    </row>
    <row r="85" spans="1:9" ht="23.25">
      <c r="A85" s="1">
        <v>74</v>
      </c>
      <c r="B85" s="61" t="s">
        <v>105</v>
      </c>
      <c r="C85" s="1" t="s">
        <v>8</v>
      </c>
      <c r="D85" s="48" t="s">
        <v>107</v>
      </c>
      <c r="E85" s="49" t="s">
        <v>109</v>
      </c>
      <c r="F85" s="2"/>
      <c r="G85" s="2"/>
      <c r="H85" s="74">
        <f>Tabel1[[#This Row],[Subiectul I]]+Tabel1[[#This Row],[Subiectul II]]</f>
        <v>0</v>
      </c>
      <c r="I85" s="2"/>
    </row>
    <row r="86" spans="1:9" ht="23.25">
      <c r="A86" s="1">
        <v>75</v>
      </c>
      <c r="B86" s="61" t="s">
        <v>63</v>
      </c>
      <c r="C86" s="1" t="s">
        <v>8</v>
      </c>
      <c r="D86" s="48" t="s">
        <v>82</v>
      </c>
      <c r="E86" s="55" t="s">
        <v>92</v>
      </c>
      <c r="F86" s="2"/>
      <c r="G86" s="2"/>
      <c r="H86" s="74">
        <f>Tabel1[[#This Row],[Subiectul I]]+Tabel1[[#This Row],[Subiectul II]]</f>
        <v>0</v>
      </c>
      <c r="I86" s="2"/>
    </row>
    <row r="87" spans="1:9" ht="30">
      <c r="A87" s="1">
        <v>76</v>
      </c>
      <c r="B87" s="61" t="s">
        <v>17</v>
      </c>
      <c r="C87" s="1" t="s">
        <v>8</v>
      </c>
      <c r="D87" s="48" t="s">
        <v>18</v>
      </c>
      <c r="E87" s="49" t="s">
        <v>19</v>
      </c>
      <c r="F87" s="2"/>
      <c r="G87" s="2"/>
      <c r="H87" s="74">
        <f>Tabel1[[#This Row],[Subiectul I]]+Tabel1[[#This Row],[Subiectul II]]</f>
        <v>0</v>
      </c>
      <c r="I87" s="2"/>
    </row>
    <row r="88" spans="1:9" ht="15">
      <c r="A88" s="2"/>
      <c r="B88" s="2"/>
      <c r="C88" s="2"/>
      <c r="D88" s="9"/>
      <c r="E88" s="2"/>
      <c r="F88" s="2"/>
      <c r="G88" s="2"/>
      <c r="H88" s="74">
        <f>Tabel1[[#This Row],[Subiectul I]]+Tabel1[[#This Row],[Subiectul II]]</f>
        <v>0</v>
      </c>
      <c r="I88" s="2"/>
    </row>
    <row r="89" spans="1:9" ht="15">
      <c r="A89" s="2"/>
      <c r="B89" s="2"/>
      <c r="C89" s="2"/>
      <c r="D89" s="9"/>
      <c r="E89" s="2"/>
      <c r="F89" s="2"/>
      <c r="G89" s="2"/>
      <c r="H89" s="74">
        <f>Tabel1[[#This Row],[Subiectul I]]+Tabel1[[#This Row],[Subiectul II]]</f>
        <v>0</v>
      </c>
      <c r="I89" s="2"/>
    </row>
    <row r="90" spans="1:9" ht="15">
      <c r="A90" s="2"/>
      <c r="B90" s="2"/>
      <c r="C90" s="2"/>
      <c r="D90" s="9"/>
      <c r="E90" s="2"/>
      <c r="F90" s="2"/>
      <c r="G90" s="2"/>
      <c r="H90" s="74">
        <f>Tabel1[[#This Row],[Subiectul I]]+Tabel1[[#This Row],[Subiectul II]]</f>
        <v>0</v>
      </c>
      <c r="I90" s="2"/>
    </row>
    <row r="91" spans="1:9" ht="15">
      <c r="A91" s="2"/>
      <c r="B91" s="2"/>
      <c r="C91" s="2"/>
      <c r="D91" s="9"/>
      <c r="E91" s="2"/>
      <c r="F91" s="2"/>
      <c r="G91" s="2"/>
      <c r="H91" s="74">
        <f>Tabel1[[#This Row],[Subiectul I]]+Tabel1[[#This Row],[Subiectul II]]</f>
        <v>0</v>
      </c>
      <c r="I91" s="2"/>
    </row>
    <row r="92" spans="1:9" ht="15">
      <c r="A92" s="2"/>
      <c r="B92" s="2"/>
      <c r="C92" s="2"/>
      <c r="D92" s="9"/>
      <c r="E92" s="2"/>
      <c r="F92" s="2"/>
      <c r="G92" s="2"/>
      <c r="H92" s="74">
        <f>Tabel1[[#This Row],[Subiectul I]]+Tabel1[[#This Row],[Subiectul II]]</f>
        <v>0</v>
      </c>
      <c r="I92" s="2"/>
    </row>
    <row r="93" spans="1:9" ht="15">
      <c r="A93" s="2"/>
      <c r="B93" s="2"/>
      <c r="C93" s="2"/>
      <c r="D93" s="9"/>
      <c r="E93" s="2"/>
      <c r="F93" s="2"/>
      <c r="G93" s="2"/>
      <c r="H93" s="74">
        <f>Tabel1[[#This Row],[Subiectul I]]+Tabel1[[#This Row],[Subiectul II]]</f>
        <v>0</v>
      </c>
      <c r="I93" s="2"/>
    </row>
    <row r="94" spans="1:9" ht="15">
      <c r="A94" s="2"/>
      <c r="B94" s="2"/>
      <c r="C94" s="2"/>
      <c r="D94" s="9"/>
      <c r="E94" s="2"/>
      <c r="F94" s="2"/>
      <c r="G94" s="2"/>
      <c r="H94" s="74">
        <f>Tabel1[[#This Row],[Subiectul I]]+Tabel1[[#This Row],[Subiectul II]]</f>
        <v>0</v>
      </c>
      <c r="I94" s="2"/>
    </row>
    <row r="95" spans="1:9" ht="15">
      <c r="A95" s="2"/>
      <c r="B95" s="2"/>
      <c r="C95" s="2"/>
      <c r="D95" s="9"/>
      <c r="E95" s="2"/>
      <c r="F95" s="2"/>
      <c r="G95" s="2"/>
      <c r="H95" s="74">
        <f>Tabel1[[#This Row],[Subiectul I]]+Tabel1[[#This Row],[Subiectul II]]</f>
        <v>0</v>
      </c>
      <c r="I95" s="2"/>
    </row>
  </sheetData>
  <dataValidations count="4" disablePrompts="1">
    <dataValidation type="list" allowBlank="1" showInputMessage="1" showErrorMessage="1" sqref="D75:D80">
      <formula1>$AB$2855:$AB$3037</formula1>
    </dataValidation>
    <dataValidation type="list" allowBlank="1" showInputMessage="1" showErrorMessage="1" sqref="D81:D84">
      <formula1>$AI$2990:$AI$3172</formula1>
    </dataValidation>
    <dataValidation type="list" allowBlank="1" showInputMessage="1" showErrorMessage="1" sqref="D85:D87">
      <formula1>$AI$2995:$AI$3177</formula1>
    </dataValidation>
    <dataValidation type="list" allowBlank="1" showInputMessage="1" showErrorMessage="1" sqref="D12:D54">
      <formula1>$AI$2996:$AI$3178</formula1>
    </dataValidation>
  </dataValidations>
  <printOptions/>
  <pageMargins left="0.25" right="0.25" top="0.75" bottom="0.75" header="0.3" footer="0.3"/>
  <pageSetup horizontalDpi="600" verticalDpi="600" orientation="landscape" paperSize="9" r:id="rId2"/>
  <headerFooter>
    <oddHeader>&amp;COLIMPIADA DE ISTORIE, ETAPA JUDETEANA
Cluj Napoca, 9 martie 2013</oddHead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1:I108"/>
  <sheetViews>
    <sheetView view="pageLayout" zoomScale="120" zoomScalePageLayoutView="120" workbookViewId="0" topLeftCell="A1">
      <selection activeCell="E12" sqref="E12"/>
    </sheetView>
  </sheetViews>
  <sheetFormatPr defaultColWidth="9.140625" defaultRowHeight="15"/>
  <cols>
    <col min="1" max="1" width="5.7109375" style="0" customWidth="1"/>
    <col min="2" max="2" width="23.421875" style="0" customWidth="1"/>
    <col min="3" max="3" width="5.28125" style="0" customWidth="1"/>
    <col min="4" max="4" width="31.140625" style="0" customWidth="1"/>
    <col min="5" max="5" width="20.57421875" style="0" customWidth="1"/>
  </cols>
  <sheetData>
    <row r="11" spans="1:9" ht="15">
      <c r="A11" t="s">
        <v>0</v>
      </c>
      <c r="B11" t="s">
        <v>1</v>
      </c>
      <c r="C11" t="s">
        <v>2</v>
      </c>
      <c r="D11" t="s">
        <v>3</v>
      </c>
      <c r="E11" t="s">
        <v>4</v>
      </c>
      <c r="F11" t="s">
        <v>5</v>
      </c>
      <c r="G11" t="s">
        <v>6</v>
      </c>
      <c r="H11" t="s">
        <v>7</v>
      </c>
      <c r="I11" t="s">
        <v>385</v>
      </c>
    </row>
    <row r="12" spans="1:8" ht="15.75">
      <c r="A12">
        <v>1</v>
      </c>
      <c r="B12" s="33" t="s">
        <v>193</v>
      </c>
      <c r="C12" s="3" t="s">
        <v>9</v>
      </c>
      <c r="D12" s="26" t="s">
        <v>207</v>
      </c>
      <c r="E12" s="16" t="s">
        <v>214</v>
      </c>
      <c r="F12">
        <v>50</v>
      </c>
      <c r="G12">
        <v>49</v>
      </c>
      <c r="H12" s="73">
        <f>Tabel13[[#This Row],[Subiectul I]]+Tabel13[[#This Row],[Subiectul II]]</f>
        <v>99</v>
      </c>
    </row>
    <row r="13" spans="1:8" ht="15.75">
      <c r="A13">
        <v>2</v>
      </c>
      <c r="B13" s="43" t="s">
        <v>192</v>
      </c>
      <c r="C13" s="3" t="s">
        <v>9</v>
      </c>
      <c r="D13" s="26" t="s">
        <v>206</v>
      </c>
      <c r="E13" s="16" t="s">
        <v>213</v>
      </c>
      <c r="F13">
        <v>50</v>
      </c>
      <c r="G13">
        <v>46</v>
      </c>
      <c r="H13" s="73">
        <f>Tabel13[[#This Row],[Subiectul I]]+Tabel13[[#This Row],[Subiectul II]]</f>
        <v>96</v>
      </c>
    </row>
    <row r="14" spans="1:8" ht="15.75">
      <c r="A14">
        <v>3</v>
      </c>
      <c r="B14" s="34" t="s">
        <v>195</v>
      </c>
      <c r="C14" s="3" t="s">
        <v>9</v>
      </c>
      <c r="D14" s="26" t="s">
        <v>209</v>
      </c>
      <c r="E14" s="18" t="s">
        <v>216</v>
      </c>
      <c r="F14">
        <v>47</v>
      </c>
      <c r="G14">
        <v>48</v>
      </c>
      <c r="H14" s="73">
        <f>Tabel13[[#This Row],[Subiectul I]]+Tabel13[[#This Row],[Subiectul II]]</f>
        <v>95</v>
      </c>
    </row>
    <row r="15" spans="1:8" ht="22.5">
      <c r="A15">
        <v>4</v>
      </c>
      <c r="B15" s="34" t="s">
        <v>123</v>
      </c>
      <c r="C15" s="3" t="s">
        <v>9</v>
      </c>
      <c r="D15" s="25" t="s">
        <v>41</v>
      </c>
      <c r="E15" s="18" t="s">
        <v>126</v>
      </c>
      <c r="F15">
        <v>46</v>
      </c>
      <c r="G15">
        <v>45</v>
      </c>
      <c r="H15" s="73">
        <f>Tabel13[[#This Row],[Subiectul I]]+Tabel13[[#This Row],[Subiectul II]]</f>
        <v>91</v>
      </c>
    </row>
    <row r="16" spans="1:8" ht="15.75">
      <c r="A16">
        <v>5</v>
      </c>
      <c r="B16" s="33" t="s">
        <v>202</v>
      </c>
      <c r="C16" s="3" t="s">
        <v>9</v>
      </c>
      <c r="D16" s="26" t="s">
        <v>207</v>
      </c>
      <c r="E16" s="16" t="s">
        <v>214</v>
      </c>
      <c r="F16">
        <v>48</v>
      </c>
      <c r="G16">
        <v>42</v>
      </c>
      <c r="H16" s="73">
        <f>Tabel13[[#This Row],[Subiectul I]]+Tabel13[[#This Row],[Subiectul II]]</f>
        <v>90</v>
      </c>
    </row>
    <row r="17" spans="1:8" ht="15.75">
      <c r="A17">
        <v>6</v>
      </c>
      <c r="B17" s="37" t="s">
        <v>296</v>
      </c>
      <c r="C17" s="3" t="s">
        <v>9</v>
      </c>
      <c r="D17" s="12" t="s">
        <v>301</v>
      </c>
      <c r="E17" s="10" t="s">
        <v>303</v>
      </c>
      <c r="F17">
        <v>42</v>
      </c>
      <c r="G17">
        <v>48</v>
      </c>
      <c r="H17" s="73">
        <f>Tabel13[[#This Row],[Subiectul I]]+Tabel13[[#This Row],[Subiectul II]]</f>
        <v>90</v>
      </c>
    </row>
    <row r="18" spans="1:8" ht="22.5">
      <c r="A18">
        <v>7</v>
      </c>
      <c r="B18" s="37" t="s">
        <v>298</v>
      </c>
      <c r="C18" s="3" t="s">
        <v>9</v>
      </c>
      <c r="D18" s="12" t="s">
        <v>302</v>
      </c>
      <c r="E18" s="10" t="s">
        <v>304</v>
      </c>
      <c r="F18">
        <v>40</v>
      </c>
      <c r="G18">
        <v>47</v>
      </c>
      <c r="H18" s="73">
        <f>Tabel13[[#This Row],[Subiectul I]]+Tabel13[[#This Row],[Subiectul II]]</f>
        <v>87</v>
      </c>
    </row>
    <row r="19" spans="1:8" ht="15.75">
      <c r="A19">
        <v>8</v>
      </c>
      <c r="B19" s="34" t="s">
        <v>204</v>
      </c>
      <c r="C19" s="3" t="s">
        <v>9</v>
      </c>
      <c r="D19" s="26" t="s">
        <v>211</v>
      </c>
      <c r="E19" s="16" t="s">
        <v>218</v>
      </c>
      <c r="F19">
        <v>45</v>
      </c>
      <c r="G19">
        <v>42</v>
      </c>
      <c r="H19" s="73">
        <f>Tabel13[[#This Row],[Subiectul I]]+Tabel13[[#This Row],[Subiectul II]]</f>
        <v>87</v>
      </c>
    </row>
    <row r="20" spans="1:8" ht="22.5">
      <c r="A20">
        <v>9</v>
      </c>
      <c r="B20" s="34" t="s">
        <v>132</v>
      </c>
      <c r="C20" s="3" t="s">
        <v>9</v>
      </c>
      <c r="D20" s="25" t="s">
        <v>41</v>
      </c>
      <c r="E20" s="18" t="s">
        <v>126</v>
      </c>
      <c r="F20">
        <v>39</v>
      </c>
      <c r="G20">
        <v>48</v>
      </c>
      <c r="H20" s="73">
        <f>Tabel13[[#This Row],[Subiectul I]]+Tabel13[[#This Row],[Subiectul II]]</f>
        <v>87</v>
      </c>
    </row>
    <row r="21" spans="1:8" ht="22.5">
      <c r="A21">
        <v>10</v>
      </c>
      <c r="B21" s="90" t="s">
        <v>297</v>
      </c>
      <c r="C21" s="3" t="s">
        <v>9</v>
      </c>
      <c r="D21" s="94" t="s">
        <v>302</v>
      </c>
      <c r="E21" s="10" t="s">
        <v>304</v>
      </c>
      <c r="F21">
        <v>42</v>
      </c>
      <c r="G21">
        <v>43</v>
      </c>
      <c r="H21" s="73">
        <f>Tabel13[[#This Row],[Subiectul I]]+Tabel13[[#This Row],[Subiectul II]]</f>
        <v>85</v>
      </c>
    </row>
    <row r="22" spans="1:8" ht="15.75">
      <c r="A22">
        <v>11</v>
      </c>
      <c r="B22" s="34" t="s">
        <v>194</v>
      </c>
      <c r="C22" s="3" t="s">
        <v>9</v>
      </c>
      <c r="D22" s="26" t="s">
        <v>208</v>
      </c>
      <c r="E22" s="16" t="s">
        <v>215</v>
      </c>
      <c r="F22">
        <v>35</v>
      </c>
      <c r="G22">
        <v>50</v>
      </c>
      <c r="H22" s="73">
        <f>Tabel13[[#This Row],[Subiectul I]]+Tabel13[[#This Row],[Subiectul II]]</f>
        <v>85</v>
      </c>
    </row>
    <row r="23" spans="1:8" ht="22.5">
      <c r="A23">
        <v>12</v>
      </c>
      <c r="B23" s="34" t="s">
        <v>128</v>
      </c>
      <c r="C23" s="3" t="s">
        <v>9</v>
      </c>
      <c r="D23" s="93" t="s">
        <v>41</v>
      </c>
      <c r="E23" s="18" t="s">
        <v>126</v>
      </c>
      <c r="F23">
        <v>40</v>
      </c>
      <c r="G23">
        <v>44</v>
      </c>
      <c r="H23" s="73">
        <f>Tabel13[[#This Row],[Subiectul I]]+Tabel13[[#This Row],[Subiectul II]]</f>
        <v>84</v>
      </c>
    </row>
    <row r="24" spans="1:8" ht="15.75">
      <c r="A24">
        <v>13</v>
      </c>
      <c r="B24" s="42" t="s">
        <v>201</v>
      </c>
      <c r="C24" s="3" t="s">
        <v>9</v>
      </c>
      <c r="D24" s="45" t="s">
        <v>210</v>
      </c>
      <c r="E24" s="47" t="s">
        <v>217</v>
      </c>
      <c r="F24">
        <v>41</v>
      </c>
      <c r="G24">
        <v>42</v>
      </c>
      <c r="H24" s="73">
        <f>Tabel13[[#This Row],[Subiectul I]]+Tabel13[[#This Row],[Subiectul II]]</f>
        <v>83</v>
      </c>
    </row>
    <row r="25" spans="1:8" ht="15.75">
      <c r="A25">
        <v>14</v>
      </c>
      <c r="B25" s="33" t="s">
        <v>200</v>
      </c>
      <c r="C25" s="3" t="s">
        <v>9</v>
      </c>
      <c r="D25" s="26" t="s">
        <v>207</v>
      </c>
      <c r="E25" s="16" t="s">
        <v>214</v>
      </c>
      <c r="F25">
        <v>45</v>
      </c>
      <c r="G25">
        <v>38</v>
      </c>
      <c r="H25" s="73">
        <f>Tabel13[[#This Row],[Subiectul I]]+Tabel13[[#This Row],[Subiectul II]]</f>
        <v>83</v>
      </c>
    </row>
    <row r="26" spans="1:8" ht="22.5">
      <c r="A26">
        <v>15</v>
      </c>
      <c r="B26" s="37" t="s">
        <v>300</v>
      </c>
      <c r="C26" s="3" t="s">
        <v>9</v>
      </c>
      <c r="D26" s="12" t="s">
        <v>302</v>
      </c>
      <c r="E26" s="10" t="s">
        <v>304</v>
      </c>
      <c r="F26">
        <v>42</v>
      </c>
      <c r="G26">
        <v>41</v>
      </c>
      <c r="H26" s="73">
        <f>Tabel13[[#This Row],[Subiectul I]]+Tabel13[[#This Row],[Subiectul II]]</f>
        <v>83</v>
      </c>
    </row>
    <row r="27" spans="1:8" ht="15.75">
      <c r="A27">
        <v>16</v>
      </c>
      <c r="B27" s="36" t="s">
        <v>335</v>
      </c>
      <c r="C27" s="3" t="s">
        <v>9</v>
      </c>
      <c r="D27" s="29" t="s">
        <v>338</v>
      </c>
      <c r="E27" s="20" t="s">
        <v>339</v>
      </c>
      <c r="F27">
        <v>40</v>
      </c>
      <c r="G27">
        <v>42</v>
      </c>
      <c r="H27" s="73">
        <f>Tabel13[[#This Row],[Subiectul I]]+Tabel13[[#This Row],[Subiectul II]]</f>
        <v>82</v>
      </c>
    </row>
    <row r="28" spans="1:8" ht="22.5">
      <c r="A28">
        <v>17</v>
      </c>
      <c r="B28" s="34" t="s">
        <v>125</v>
      </c>
      <c r="C28" s="3" t="s">
        <v>9</v>
      </c>
      <c r="D28" s="25" t="s">
        <v>41</v>
      </c>
      <c r="E28" s="18" t="s">
        <v>127</v>
      </c>
      <c r="F28">
        <v>42</v>
      </c>
      <c r="G28">
        <v>40</v>
      </c>
      <c r="H28" s="73">
        <f>Tabel13[[#This Row],[Subiectul I]]+Tabel13[[#This Row],[Subiectul II]]</f>
        <v>82</v>
      </c>
    </row>
    <row r="29" spans="1:8" ht="30">
      <c r="A29">
        <v>18</v>
      </c>
      <c r="B29" s="34" t="s">
        <v>177</v>
      </c>
      <c r="C29" s="3" t="s">
        <v>9</v>
      </c>
      <c r="D29" s="27" t="s">
        <v>174</v>
      </c>
      <c r="E29" s="18" t="s">
        <v>175</v>
      </c>
      <c r="F29">
        <v>40</v>
      </c>
      <c r="G29">
        <v>40</v>
      </c>
      <c r="H29" s="73">
        <f>Tabel13[[#This Row],[Subiectul I]]+Tabel13[[#This Row],[Subiectul II]]</f>
        <v>80</v>
      </c>
    </row>
    <row r="30" spans="1:8" ht="15.75">
      <c r="A30">
        <v>19</v>
      </c>
      <c r="B30" s="34" t="s">
        <v>129</v>
      </c>
      <c r="C30" s="3" t="s">
        <v>9</v>
      </c>
      <c r="D30" s="25" t="s">
        <v>133</v>
      </c>
      <c r="E30" s="18" t="s">
        <v>134</v>
      </c>
      <c r="F30">
        <v>36</v>
      </c>
      <c r="G30">
        <v>43</v>
      </c>
      <c r="H30" s="73">
        <f>Tabel13[[#This Row],[Subiectul I]]+Tabel13[[#This Row],[Subiectul II]]</f>
        <v>79</v>
      </c>
    </row>
    <row r="31" spans="1:8" ht="22.5">
      <c r="A31">
        <v>20</v>
      </c>
      <c r="B31" s="34" t="s">
        <v>124</v>
      </c>
      <c r="C31" s="3" t="s">
        <v>9</v>
      </c>
      <c r="D31" s="25" t="s">
        <v>41</v>
      </c>
      <c r="E31" s="18" t="s">
        <v>126</v>
      </c>
      <c r="F31">
        <v>36</v>
      </c>
      <c r="G31">
        <v>42</v>
      </c>
      <c r="H31" s="73">
        <f>Tabel13[[#This Row],[Subiectul I]]+Tabel13[[#This Row],[Subiectul II]]</f>
        <v>78</v>
      </c>
    </row>
    <row r="32" spans="1:8" ht="15.75">
      <c r="A32">
        <v>21</v>
      </c>
      <c r="B32" s="78" t="s">
        <v>402</v>
      </c>
      <c r="C32" s="92" t="s">
        <v>9</v>
      </c>
      <c r="D32" s="75" t="s">
        <v>392</v>
      </c>
      <c r="E32" s="76" t="s">
        <v>401</v>
      </c>
      <c r="F32">
        <v>40</v>
      </c>
      <c r="G32">
        <v>37</v>
      </c>
      <c r="H32" s="73">
        <f>Tabel13[[#This Row],[Subiectul I]]+Tabel13[[#This Row],[Subiectul II]]</f>
        <v>77</v>
      </c>
    </row>
    <row r="33" spans="1:8" ht="30">
      <c r="A33">
        <v>22</v>
      </c>
      <c r="B33" s="37" t="s">
        <v>295</v>
      </c>
      <c r="C33" s="3" t="s">
        <v>9</v>
      </c>
      <c r="D33" s="12" t="s">
        <v>301</v>
      </c>
      <c r="E33" s="10" t="s">
        <v>303</v>
      </c>
      <c r="F33">
        <v>41</v>
      </c>
      <c r="G33">
        <v>35</v>
      </c>
      <c r="H33" s="73">
        <f>Tabel13[[#This Row],[Subiectul I]]+Tabel13[[#This Row],[Subiectul II]]</f>
        <v>76</v>
      </c>
    </row>
    <row r="34" spans="1:8" ht="15.75">
      <c r="A34">
        <v>23</v>
      </c>
      <c r="B34" s="33" t="s">
        <v>196</v>
      </c>
      <c r="C34" s="3" t="s">
        <v>9</v>
      </c>
      <c r="D34" s="26" t="s">
        <v>207</v>
      </c>
      <c r="E34" s="16" t="s">
        <v>214</v>
      </c>
      <c r="F34">
        <v>35</v>
      </c>
      <c r="G34">
        <v>40</v>
      </c>
      <c r="H34" s="73">
        <f>Tabel13[[#This Row],[Subiectul I]]+Tabel13[[#This Row],[Subiectul II]]</f>
        <v>75</v>
      </c>
    </row>
    <row r="35" spans="1:8" ht="15.75">
      <c r="A35">
        <v>24</v>
      </c>
      <c r="B35" s="36" t="s">
        <v>337</v>
      </c>
      <c r="C35" s="3" t="s">
        <v>9</v>
      </c>
      <c r="D35" s="29" t="s">
        <v>117</v>
      </c>
      <c r="E35" s="20" t="s">
        <v>340</v>
      </c>
      <c r="F35">
        <v>38</v>
      </c>
      <c r="G35">
        <v>37</v>
      </c>
      <c r="H35" s="73">
        <f>Tabel13[[#This Row],[Subiectul I]]+Tabel13[[#This Row],[Subiectul II]]</f>
        <v>75</v>
      </c>
    </row>
    <row r="36" spans="1:8" ht="15.75">
      <c r="A36">
        <v>25</v>
      </c>
      <c r="B36" s="42" t="s">
        <v>198</v>
      </c>
      <c r="C36" s="3" t="s">
        <v>9</v>
      </c>
      <c r="D36" s="45" t="s">
        <v>210</v>
      </c>
      <c r="E36" s="47" t="s">
        <v>217</v>
      </c>
      <c r="F36">
        <v>34</v>
      </c>
      <c r="G36">
        <v>40</v>
      </c>
      <c r="H36" s="73">
        <f>Tabel13[[#This Row],[Subiectul I]]+Tabel13[[#This Row],[Subiectul II]]</f>
        <v>74</v>
      </c>
    </row>
    <row r="37" spans="1:8" ht="15.75">
      <c r="A37">
        <v>26</v>
      </c>
      <c r="B37" s="34" t="s">
        <v>199</v>
      </c>
      <c r="C37" s="3" t="s">
        <v>9</v>
      </c>
      <c r="D37" s="26" t="s">
        <v>211</v>
      </c>
      <c r="E37" s="16" t="s">
        <v>218</v>
      </c>
      <c r="F37">
        <v>37</v>
      </c>
      <c r="G37">
        <v>37</v>
      </c>
      <c r="H37" s="73">
        <f>Tabel13[[#This Row],[Subiectul I]]+Tabel13[[#This Row],[Subiectul II]]</f>
        <v>74</v>
      </c>
    </row>
    <row r="38" spans="1:8" ht="22.5">
      <c r="A38">
        <v>27</v>
      </c>
      <c r="B38" s="34" t="s">
        <v>288</v>
      </c>
      <c r="C38" s="3" t="s">
        <v>9</v>
      </c>
      <c r="D38" s="27" t="s">
        <v>289</v>
      </c>
      <c r="E38" s="18" t="s">
        <v>290</v>
      </c>
      <c r="F38">
        <v>34</v>
      </c>
      <c r="G38">
        <v>39.5</v>
      </c>
      <c r="H38" s="73">
        <f>Tabel13[[#This Row],[Subiectul I]]+Tabel13[[#This Row],[Subiectul II]]</f>
        <v>73.5</v>
      </c>
    </row>
    <row r="39" spans="1:8" ht="30">
      <c r="A39">
        <v>28</v>
      </c>
      <c r="B39" s="37" t="s">
        <v>299</v>
      </c>
      <c r="C39" s="3" t="s">
        <v>9</v>
      </c>
      <c r="D39" s="12" t="s">
        <v>302</v>
      </c>
      <c r="E39" s="10" t="s">
        <v>304</v>
      </c>
      <c r="F39">
        <v>30</v>
      </c>
      <c r="G39">
        <v>43</v>
      </c>
      <c r="H39" s="73">
        <f>Tabel13[[#This Row],[Subiectul I]]+Tabel13[[#This Row],[Subiectul II]]</f>
        <v>73</v>
      </c>
    </row>
    <row r="40" spans="1:8" ht="15.75">
      <c r="A40">
        <v>29</v>
      </c>
      <c r="B40" s="80" t="s">
        <v>403</v>
      </c>
      <c r="C40" s="92" t="s">
        <v>9</v>
      </c>
      <c r="D40" s="75" t="s">
        <v>396</v>
      </c>
      <c r="E40" s="77" t="s">
        <v>397</v>
      </c>
      <c r="F40">
        <v>41</v>
      </c>
      <c r="G40">
        <v>31</v>
      </c>
      <c r="H40" s="73">
        <f>Tabel13[[#This Row],[Subiectul I]]+Tabel13[[#This Row],[Subiectul II]]</f>
        <v>72</v>
      </c>
    </row>
    <row r="41" spans="1:8" ht="15.75">
      <c r="A41">
        <v>30</v>
      </c>
      <c r="B41" s="33" t="s">
        <v>205</v>
      </c>
      <c r="C41" s="3" t="s">
        <v>9</v>
      </c>
      <c r="D41" s="26" t="s">
        <v>207</v>
      </c>
      <c r="E41" s="16" t="s">
        <v>214</v>
      </c>
      <c r="F41">
        <v>33</v>
      </c>
      <c r="G41">
        <v>38</v>
      </c>
      <c r="H41" s="73">
        <f>Tabel13[[#This Row],[Subiectul I]]+Tabel13[[#This Row],[Subiectul II]]</f>
        <v>71</v>
      </c>
    </row>
    <row r="42" spans="1:8" ht="15.75">
      <c r="A42">
        <v>31</v>
      </c>
      <c r="B42" s="36" t="s">
        <v>336</v>
      </c>
      <c r="C42" s="3" t="s">
        <v>9</v>
      </c>
      <c r="D42" s="29" t="s">
        <v>338</v>
      </c>
      <c r="E42" s="20" t="s">
        <v>339</v>
      </c>
      <c r="F42">
        <v>35</v>
      </c>
      <c r="G42">
        <v>35</v>
      </c>
      <c r="H42" s="73">
        <f>Tabel13[[#This Row],[Subiectul I]]+Tabel13[[#This Row],[Subiectul II]]</f>
        <v>70</v>
      </c>
    </row>
    <row r="43" spans="1:8" ht="15.75">
      <c r="A43">
        <v>32</v>
      </c>
      <c r="B43" s="33" t="s">
        <v>197</v>
      </c>
      <c r="C43" s="3" t="s">
        <v>9</v>
      </c>
      <c r="D43" s="26" t="s">
        <v>207</v>
      </c>
      <c r="E43" s="16" t="s">
        <v>214</v>
      </c>
      <c r="F43">
        <v>38</v>
      </c>
      <c r="G43">
        <v>32</v>
      </c>
      <c r="H43" s="73">
        <f>Tabel13[[#This Row],[Subiectul I]]+Tabel13[[#This Row],[Subiectul II]]</f>
        <v>70</v>
      </c>
    </row>
    <row r="44" spans="1:8" ht="30">
      <c r="A44">
        <v>33</v>
      </c>
      <c r="B44" s="34" t="s">
        <v>284</v>
      </c>
      <c r="C44" s="3" t="s">
        <v>9</v>
      </c>
      <c r="D44" s="27" t="s">
        <v>286</v>
      </c>
      <c r="E44" s="18" t="s">
        <v>287</v>
      </c>
      <c r="F44">
        <v>34</v>
      </c>
      <c r="G44">
        <v>36</v>
      </c>
      <c r="H44" s="73">
        <f>Tabel13[[#This Row],[Subiectul I]]+Tabel13[[#This Row],[Subiectul II]]</f>
        <v>70</v>
      </c>
    </row>
    <row r="45" spans="1:8" ht="15.75">
      <c r="A45">
        <v>34</v>
      </c>
      <c r="B45" s="34" t="s">
        <v>176</v>
      </c>
      <c r="C45" s="3" t="s">
        <v>9</v>
      </c>
      <c r="D45" s="27" t="s">
        <v>174</v>
      </c>
      <c r="E45" s="18" t="s">
        <v>175</v>
      </c>
      <c r="F45">
        <v>36</v>
      </c>
      <c r="G45">
        <v>31</v>
      </c>
      <c r="H45" s="73">
        <f>Tabel13[[#This Row],[Subiectul I]]+Tabel13[[#This Row],[Subiectul II]]</f>
        <v>67</v>
      </c>
    </row>
    <row r="46" spans="1:8" ht="15.75">
      <c r="A46">
        <v>35</v>
      </c>
      <c r="B46" s="78" t="s">
        <v>404</v>
      </c>
      <c r="C46" s="92" t="s">
        <v>9</v>
      </c>
      <c r="D46" s="75" t="s">
        <v>392</v>
      </c>
      <c r="E46" s="77" t="s">
        <v>393</v>
      </c>
      <c r="F46">
        <v>45</v>
      </c>
      <c r="G46">
        <v>22</v>
      </c>
      <c r="H46" s="73">
        <f>Tabel13[[#This Row],[Subiectul I]]+Tabel13[[#This Row],[Subiectul II]]</f>
        <v>67</v>
      </c>
    </row>
    <row r="47" spans="1:8" ht="22.5">
      <c r="A47">
        <v>36</v>
      </c>
      <c r="B47" s="40" t="s">
        <v>130</v>
      </c>
      <c r="C47" s="3" t="s">
        <v>9</v>
      </c>
      <c r="D47" s="46" t="s">
        <v>44</v>
      </c>
      <c r="E47" s="23" t="s">
        <v>134</v>
      </c>
      <c r="F47">
        <v>33</v>
      </c>
      <c r="G47">
        <v>33</v>
      </c>
      <c r="H47" s="73">
        <f>Tabel13[[#This Row],[Subiectul I]]+Tabel13[[#This Row],[Subiectul II]]</f>
        <v>66</v>
      </c>
    </row>
    <row r="48" spans="1:8" ht="15.75">
      <c r="A48">
        <v>37</v>
      </c>
      <c r="B48" s="96" t="s">
        <v>171</v>
      </c>
      <c r="C48" s="3" t="s">
        <v>9</v>
      </c>
      <c r="D48" s="31" t="s">
        <v>172</v>
      </c>
      <c r="E48" s="23" t="s">
        <v>173</v>
      </c>
      <c r="F48">
        <v>29</v>
      </c>
      <c r="G48">
        <v>34</v>
      </c>
      <c r="H48" s="73">
        <f>Tabel13[[#This Row],[Subiectul I]]+Tabel13[[#This Row],[Subiectul II]]</f>
        <v>63</v>
      </c>
    </row>
    <row r="49" spans="1:8" ht="15.75">
      <c r="A49">
        <v>38</v>
      </c>
      <c r="B49" s="78" t="s">
        <v>400</v>
      </c>
      <c r="C49" s="75" t="s">
        <v>9</v>
      </c>
      <c r="D49" s="75" t="s">
        <v>392</v>
      </c>
      <c r="E49" s="76" t="s">
        <v>401</v>
      </c>
      <c r="F49">
        <v>34</v>
      </c>
      <c r="G49">
        <v>27</v>
      </c>
      <c r="H49" s="73">
        <f>Tabel13[[#This Row],[Subiectul I]]+Tabel13[[#This Row],[Subiectul II]]</f>
        <v>61</v>
      </c>
    </row>
    <row r="50" spans="1:8" ht="15.75">
      <c r="A50">
        <v>39</v>
      </c>
      <c r="B50" s="34" t="s">
        <v>285</v>
      </c>
      <c r="C50" s="91" t="s">
        <v>9</v>
      </c>
      <c r="D50" s="27" t="s">
        <v>286</v>
      </c>
      <c r="E50" s="18" t="s">
        <v>287</v>
      </c>
      <c r="F50">
        <v>33</v>
      </c>
      <c r="G50">
        <v>26</v>
      </c>
      <c r="H50" s="73">
        <f>Tabel13[[#This Row],[Subiectul I]]+Tabel13[[#This Row],[Subiectul II]]</f>
        <v>59</v>
      </c>
    </row>
    <row r="51" spans="1:8" ht="15.75">
      <c r="A51">
        <v>40</v>
      </c>
      <c r="B51" s="79" t="s">
        <v>398</v>
      </c>
      <c r="C51" s="75" t="s">
        <v>9</v>
      </c>
      <c r="D51" s="75" t="s">
        <v>396</v>
      </c>
      <c r="E51" s="77" t="s">
        <v>397</v>
      </c>
      <c r="F51">
        <v>32</v>
      </c>
      <c r="G51">
        <v>26</v>
      </c>
      <c r="H51" s="73">
        <f>Tabel13[[#This Row],[Subiectul I]]+Tabel13[[#This Row],[Subiectul II]]</f>
        <v>58</v>
      </c>
    </row>
    <row r="52" spans="1:8" ht="15.75">
      <c r="A52">
        <v>41</v>
      </c>
      <c r="B52" s="34" t="s">
        <v>203</v>
      </c>
      <c r="C52" s="91" t="s">
        <v>9</v>
      </c>
      <c r="D52" s="26" t="s">
        <v>212</v>
      </c>
      <c r="E52" s="16" t="s">
        <v>219</v>
      </c>
      <c r="F52">
        <v>26</v>
      </c>
      <c r="G52">
        <v>30</v>
      </c>
      <c r="H52" s="73">
        <f>Tabel13[[#This Row],[Subiectul I]]+Tabel13[[#This Row],[Subiectul II]]</f>
        <v>56</v>
      </c>
    </row>
    <row r="53" spans="1:8" ht="30">
      <c r="A53">
        <v>42</v>
      </c>
      <c r="B53" s="34" t="s">
        <v>186</v>
      </c>
      <c r="C53" s="91" t="s">
        <v>9</v>
      </c>
      <c r="D53" s="44" t="s">
        <v>187</v>
      </c>
      <c r="E53" s="18" t="s">
        <v>188</v>
      </c>
      <c r="F53">
        <v>25</v>
      </c>
      <c r="G53">
        <v>30</v>
      </c>
      <c r="H53" s="73">
        <f>Tabel13[[#This Row],[Subiectul I]]+Tabel13[[#This Row],[Subiectul II]]</f>
        <v>55</v>
      </c>
    </row>
    <row r="54" spans="1:8" ht="15.75">
      <c r="A54">
        <v>43</v>
      </c>
      <c r="B54" s="79" t="s">
        <v>399</v>
      </c>
      <c r="C54" s="75" t="s">
        <v>9</v>
      </c>
      <c r="D54" s="75" t="s">
        <v>396</v>
      </c>
      <c r="E54" s="77" t="s">
        <v>397</v>
      </c>
      <c r="F54">
        <v>37</v>
      </c>
      <c r="H54" s="73">
        <f>Tabel13[[#This Row],[Subiectul I]]+Tabel13[[#This Row],[Subiectul II]]</f>
        <v>37</v>
      </c>
    </row>
    <row r="55" spans="1:8" ht="22.5">
      <c r="A55">
        <v>44</v>
      </c>
      <c r="B55" s="40" t="s">
        <v>131</v>
      </c>
      <c r="C55" s="3" t="s">
        <v>9</v>
      </c>
      <c r="D55" s="97" t="s">
        <v>41</v>
      </c>
      <c r="E55" s="23" t="s">
        <v>126</v>
      </c>
      <c r="H55" s="73">
        <f>Tabel13[[#This Row],[Subiectul I]]+Tabel13[[#This Row],[Subiectul II]]</f>
        <v>0</v>
      </c>
    </row>
    <row r="56" ht="15">
      <c r="H56" s="73">
        <f>Tabel13[[#This Row],[Subiectul I]]+Tabel13[[#This Row],[Subiectul II]]</f>
        <v>0</v>
      </c>
    </row>
    <row r="57" ht="15">
      <c r="H57" s="73">
        <f>Tabel13[[#This Row],[Subiectul I]]+Tabel13[[#This Row],[Subiectul II]]</f>
        <v>0</v>
      </c>
    </row>
    <row r="58" ht="15">
      <c r="H58" s="73">
        <f>Tabel13[[#This Row],[Subiectul I]]+Tabel13[[#This Row],[Subiectul II]]</f>
        <v>0</v>
      </c>
    </row>
    <row r="59" ht="15">
      <c r="H59" s="73">
        <f>Tabel13[[#This Row],[Subiectul I]]+Tabel13[[#This Row],[Subiectul II]]</f>
        <v>0</v>
      </c>
    </row>
    <row r="60" ht="15">
      <c r="H60" s="73">
        <f>Tabel13[[#This Row],[Subiectul I]]+Tabel13[[#This Row],[Subiectul II]]</f>
        <v>0</v>
      </c>
    </row>
    <row r="61" ht="15">
      <c r="H61" s="73">
        <f>Tabel13[[#This Row],[Subiectul I]]+Tabel13[[#This Row],[Subiectul II]]</f>
        <v>0</v>
      </c>
    </row>
    <row r="62" ht="15">
      <c r="H62" s="73">
        <f>Tabel13[[#This Row],[Subiectul I]]+Tabel13[[#This Row],[Subiectul II]]</f>
        <v>0</v>
      </c>
    </row>
    <row r="63" ht="15">
      <c r="H63" s="73">
        <f>Tabel13[[#This Row],[Subiectul I]]+Tabel13[[#This Row],[Subiectul II]]</f>
        <v>0</v>
      </c>
    </row>
    <row r="64" ht="15">
      <c r="H64" s="73">
        <f>Tabel13[[#This Row],[Subiectul I]]+Tabel13[[#This Row],[Subiectul II]]</f>
        <v>0</v>
      </c>
    </row>
    <row r="65" ht="15">
      <c r="H65" s="73">
        <f>Tabel13[[#This Row],[Subiectul I]]+Tabel13[[#This Row],[Subiectul II]]</f>
        <v>0</v>
      </c>
    </row>
    <row r="66" ht="15">
      <c r="H66" s="73">
        <f>Tabel13[[#This Row],[Subiectul I]]+Tabel13[[#This Row],[Subiectul II]]</f>
        <v>0</v>
      </c>
    </row>
    <row r="67" ht="15">
      <c r="H67" s="73">
        <f>Tabel13[[#This Row],[Subiectul I]]+Tabel13[[#This Row],[Subiectul II]]</f>
        <v>0</v>
      </c>
    </row>
    <row r="68" ht="15">
      <c r="H68" s="73">
        <f>Tabel13[[#This Row],[Subiectul I]]+Tabel13[[#This Row],[Subiectul II]]</f>
        <v>0</v>
      </c>
    </row>
    <row r="69" ht="15">
      <c r="H69" s="73">
        <f>Tabel13[[#This Row],[Subiectul I]]+Tabel13[[#This Row],[Subiectul II]]</f>
        <v>0</v>
      </c>
    </row>
    <row r="70" ht="15">
      <c r="H70" s="73">
        <f>Tabel13[[#This Row],[Subiectul I]]+Tabel13[[#This Row],[Subiectul II]]</f>
        <v>0</v>
      </c>
    </row>
    <row r="71" ht="15">
      <c r="H71" s="73">
        <f>Tabel13[[#This Row],[Subiectul I]]+Tabel13[[#This Row],[Subiectul II]]</f>
        <v>0</v>
      </c>
    </row>
    <row r="72" ht="15">
      <c r="H72" s="73">
        <f>Tabel13[[#This Row],[Subiectul I]]+Tabel13[[#This Row],[Subiectul II]]</f>
        <v>0</v>
      </c>
    </row>
    <row r="73" ht="15">
      <c r="H73" s="73">
        <f>Tabel13[[#This Row],[Subiectul I]]+Tabel13[[#This Row],[Subiectul II]]</f>
        <v>0</v>
      </c>
    </row>
    <row r="74" ht="15">
      <c r="H74" s="73">
        <f>Tabel13[[#This Row],[Subiectul I]]+Tabel13[[#This Row],[Subiectul II]]</f>
        <v>0</v>
      </c>
    </row>
    <row r="75" ht="15">
      <c r="H75" s="73">
        <f>Tabel13[[#This Row],[Subiectul I]]+Tabel13[[#This Row],[Subiectul II]]</f>
        <v>0</v>
      </c>
    </row>
    <row r="76" ht="15">
      <c r="H76" s="73">
        <f>Tabel13[[#This Row],[Subiectul I]]+Tabel13[[#This Row],[Subiectul II]]</f>
        <v>0</v>
      </c>
    </row>
    <row r="77" ht="15">
      <c r="H77" s="73">
        <f>Tabel13[[#This Row],[Subiectul I]]+Tabel13[[#This Row],[Subiectul II]]</f>
        <v>0</v>
      </c>
    </row>
    <row r="78" ht="15">
      <c r="H78" s="73">
        <f>Tabel13[[#This Row],[Subiectul I]]+Tabel13[[#This Row],[Subiectul II]]</f>
        <v>0</v>
      </c>
    </row>
    <row r="79" ht="15">
      <c r="H79" s="73">
        <f>Tabel13[[#This Row],[Subiectul I]]+Tabel13[[#This Row],[Subiectul II]]</f>
        <v>0</v>
      </c>
    </row>
    <row r="80" ht="15">
      <c r="H80" s="73">
        <f>Tabel13[[#This Row],[Subiectul I]]+Tabel13[[#This Row],[Subiectul II]]</f>
        <v>0</v>
      </c>
    </row>
    <row r="81" ht="15">
      <c r="H81" s="73">
        <f>Tabel13[[#This Row],[Subiectul I]]+Tabel13[[#This Row],[Subiectul II]]</f>
        <v>0</v>
      </c>
    </row>
    <row r="82" ht="15">
      <c r="H82" s="73">
        <f>Tabel13[[#This Row],[Subiectul I]]+Tabel13[[#This Row],[Subiectul II]]</f>
        <v>0</v>
      </c>
    </row>
    <row r="83" ht="15">
      <c r="H83" s="73">
        <f>Tabel13[[#This Row],[Subiectul I]]+Tabel13[[#This Row],[Subiectul II]]</f>
        <v>0</v>
      </c>
    </row>
    <row r="84" ht="15">
      <c r="H84" s="73">
        <f>Tabel13[[#This Row],[Subiectul I]]+Tabel13[[#This Row],[Subiectul II]]</f>
        <v>0</v>
      </c>
    </row>
    <row r="85" ht="15">
      <c r="H85" s="73">
        <f>Tabel13[[#This Row],[Subiectul I]]+Tabel13[[#This Row],[Subiectul II]]</f>
        <v>0</v>
      </c>
    </row>
    <row r="86" ht="15">
      <c r="H86" s="73">
        <f>Tabel13[[#This Row],[Subiectul I]]+Tabel13[[#This Row],[Subiectul II]]</f>
        <v>0</v>
      </c>
    </row>
    <row r="87" ht="15">
      <c r="H87" s="73">
        <f>Tabel13[[#This Row],[Subiectul I]]+Tabel13[[#This Row],[Subiectul II]]</f>
        <v>0</v>
      </c>
    </row>
    <row r="88" ht="15">
      <c r="H88" s="73">
        <f>Tabel13[[#This Row],[Subiectul I]]+Tabel13[[#This Row],[Subiectul II]]</f>
        <v>0</v>
      </c>
    </row>
    <row r="89" ht="15">
      <c r="H89" s="73">
        <f>Tabel13[[#This Row],[Subiectul I]]+Tabel13[[#This Row],[Subiectul II]]</f>
        <v>0</v>
      </c>
    </row>
    <row r="90" ht="15">
      <c r="H90" s="73">
        <f>Tabel13[[#This Row],[Subiectul I]]+Tabel13[[#This Row],[Subiectul II]]</f>
        <v>0</v>
      </c>
    </row>
    <row r="91" ht="15">
      <c r="H91" s="73">
        <f>Tabel13[[#This Row],[Subiectul I]]+Tabel13[[#This Row],[Subiectul II]]</f>
        <v>0</v>
      </c>
    </row>
    <row r="92" ht="15">
      <c r="H92" s="73">
        <f>Tabel13[[#This Row],[Subiectul I]]+Tabel13[[#This Row],[Subiectul II]]</f>
        <v>0</v>
      </c>
    </row>
    <row r="93" ht="15">
      <c r="H93" s="73">
        <f>Tabel13[[#This Row],[Subiectul I]]+Tabel13[[#This Row],[Subiectul II]]</f>
        <v>0</v>
      </c>
    </row>
    <row r="94" ht="15">
      <c r="H94" s="73">
        <f>Tabel13[[#This Row],[Subiectul I]]+Tabel13[[#This Row],[Subiectul II]]</f>
        <v>0</v>
      </c>
    </row>
    <row r="95" ht="15">
      <c r="H95" s="73">
        <f>Tabel13[[#This Row],[Subiectul I]]+Tabel13[[#This Row],[Subiectul II]]</f>
        <v>0</v>
      </c>
    </row>
    <row r="96" ht="15">
      <c r="H96" s="73">
        <f>Tabel13[[#This Row],[Subiectul I]]+Tabel13[[#This Row],[Subiectul II]]</f>
        <v>0</v>
      </c>
    </row>
    <row r="97" ht="15">
      <c r="H97" s="73">
        <f>Tabel13[[#This Row],[Subiectul I]]+Tabel13[[#This Row],[Subiectul II]]</f>
        <v>0</v>
      </c>
    </row>
    <row r="98" ht="15">
      <c r="H98" s="73">
        <f>Tabel13[[#This Row],[Subiectul I]]+Tabel13[[#This Row],[Subiectul II]]</f>
        <v>0</v>
      </c>
    </row>
    <row r="99" ht="15">
      <c r="H99" s="73">
        <f>Tabel13[[#This Row],[Subiectul I]]+Tabel13[[#This Row],[Subiectul II]]</f>
        <v>0</v>
      </c>
    </row>
    <row r="100" ht="15">
      <c r="H100" s="73">
        <f>Tabel13[[#This Row],[Subiectul I]]+Tabel13[[#This Row],[Subiectul II]]</f>
        <v>0</v>
      </c>
    </row>
    <row r="101" ht="15">
      <c r="H101" s="73">
        <f>Tabel13[[#This Row],[Subiectul I]]+Tabel13[[#This Row],[Subiectul II]]</f>
        <v>0</v>
      </c>
    </row>
    <row r="102" ht="15">
      <c r="H102" s="73">
        <f>Tabel13[[#This Row],[Subiectul I]]+Tabel13[[#This Row],[Subiectul II]]</f>
        <v>0</v>
      </c>
    </row>
    <row r="103" ht="15">
      <c r="H103" s="73">
        <f>Tabel13[[#This Row],[Subiectul I]]+Tabel13[[#This Row],[Subiectul II]]</f>
        <v>0</v>
      </c>
    </row>
    <row r="104" ht="15">
      <c r="H104" s="73">
        <f>Tabel13[[#This Row],[Subiectul I]]+Tabel13[[#This Row],[Subiectul II]]</f>
        <v>0</v>
      </c>
    </row>
    <row r="105" ht="15">
      <c r="H105" s="73">
        <f>Tabel13[[#This Row],[Subiectul I]]+Tabel13[[#This Row],[Subiectul II]]</f>
        <v>0</v>
      </c>
    </row>
    <row r="106" ht="15">
      <c r="H106" s="73">
        <f>Tabel13[[#This Row],[Subiectul I]]+Tabel13[[#This Row],[Subiectul II]]</f>
        <v>0</v>
      </c>
    </row>
    <row r="107" ht="15">
      <c r="H107" s="73">
        <f>Tabel13[[#This Row],[Subiectul I]]+Tabel13[[#This Row],[Subiectul II]]</f>
        <v>0</v>
      </c>
    </row>
    <row r="108" ht="15">
      <c r="H108" s="73">
        <f>Tabel13[[#This Row],[Subiectul I]]+Tabel13[[#This Row],[Subiectul II]]</f>
        <v>0</v>
      </c>
    </row>
  </sheetData>
  <dataValidations count="4">
    <dataValidation type="list" allowBlank="1" showInputMessage="1" showErrorMessage="1" sqref="D12:D19">
      <formula1>$AI$2993:$AI$3175</formula1>
    </dataValidation>
    <dataValidation type="list" allowBlank="1" showInputMessage="1" showErrorMessage="1" sqref="D20:D22">
      <formula1>$AI$2995:$AI$3177</formula1>
    </dataValidation>
    <dataValidation type="list" allowBlank="1" showInputMessage="1" showErrorMessage="1" sqref="D23">
      <formula1>$AI$2990:$AI$3172</formula1>
    </dataValidation>
    <dataValidation type="list" allowBlank="1" showInputMessage="1" showErrorMessage="1" sqref="D38:D40">
      <formula1>$AB$2855:$AB$3037</formula1>
    </dataValidation>
  </dataValidations>
  <printOptions/>
  <pageMargins left="0.25" right="0.25" top="0.75" bottom="0.75" header="0.3" footer="0.3"/>
  <pageSetup horizontalDpi="600" verticalDpi="600" orientation="landscape" paperSize="9" r:id="rId2"/>
  <headerFooter>
    <oddHeader>&amp;COLIMPIADA DE ISTORIE, ETAPA JUDETEANA
Cluj Napoca, 9 martie 2013</oddHead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1:I105"/>
  <sheetViews>
    <sheetView view="pageLayout" zoomScale="120" zoomScalePageLayoutView="120" workbookViewId="0" topLeftCell="A1">
      <selection activeCell="H1" sqref="H1"/>
    </sheetView>
  </sheetViews>
  <sheetFormatPr defaultColWidth="9.140625" defaultRowHeight="15"/>
  <cols>
    <col min="1" max="1" width="5.00390625" style="0" customWidth="1"/>
    <col min="2" max="2" width="27.421875" style="0" customWidth="1"/>
    <col min="3" max="3" width="6.28125" style="0" customWidth="1"/>
    <col min="4" max="4" width="31.8515625" style="0" customWidth="1"/>
    <col min="5" max="5" width="27.140625" style="0" customWidth="1"/>
  </cols>
  <sheetData>
    <row r="11" spans="1:9" ht="15">
      <c r="A11" t="s">
        <v>0</v>
      </c>
      <c r="B11" t="s">
        <v>1</v>
      </c>
      <c r="C11" t="s">
        <v>2</v>
      </c>
      <c r="D11" t="s">
        <v>3</v>
      </c>
      <c r="E11" t="s">
        <v>4</v>
      </c>
      <c r="F11" t="s">
        <v>5</v>
      </c>
      <c r="G11" t="s">
        <v>6</v>
      </c>
      <c r="H11" t="s">
        <v>7</v>
      </c>
      <c r="I11" t="s">
        <v>385</v>
      </c>
    </row>
    <row r="12" spans="1:8" ht="15.75">
      <c r="A12">
        <v>1</v>
      </c>
      <c r="B12" s="33" t="s">
        <v>221</v>
      </c>
      <c r="C12" s="3" t="s">
        <v>10</v>
      </c>
      <c r="D12" s="26" t="s">
        <v>207</v>
      </c>
      <c r="E12" s="16" t="s">
        <v>243</v>
      </c>
      <c r="F12">
        <v>48</v>
      </c>
      <c r="G12">
        <v>47</v>
      </c>
      <c r="H12" s="73">
        <f>+Tabel14[[#This Row],[Subiectul I]]+Tabel14[[#This Row],[Subiectul II]]</f>
        <v>95</v>
      </c>
    </row>
    <row r="13" spans="1:8" ht="15.75">
      <c r="A13">
        <v>2</v>
      </c>
      <c r="B13" s="90" t="s">
        <v>305</v>
      </c>
      <c r="C13" s="3" t="s">
        <v>10</v>
      </c>
      <c r="D13" s="94" t="s">
        <v>301</v>
      </c>
      <c r="E13" s="104" t="s">
        <v>303</v>
      </c>
      <c r="F13">
        <v>48</v>
      </c>
      <c r="G13">
        <v>46</v>
      </c>
      <c r="H13" s="73">
        <f>+Tabel14[[#This Row],[Subiectul I]]+Tabel14[[#This Row],[Subiectul II]]</f>
        <v>94</v>
      </c>
    </row>
    <row r="14" spans="1:8" ht="15.75">
      <c r="A14">
        <v>3</v>
      </c>
      <c r="B14" s="36" t="s">
        <v>346</v>
      </c>
      <c r="C14" s="3" t="s">
        <v>10</v>
      </c>
      <c r="D14" s="29" t="s">
        <v>338</v>
      </c>
      <c r="E14" s="20" t="s">
        <v>339</v>
      </c>
      <c r="F14">
        <v>50</v>
      </c>
      <c r="G14">
        <v>43</v>
      </c>
      <c r="H14" s="73">
        <f>+Tabel14[[#This Row],[Subiectul I]]+Tabel14[[#This Row],[Subiectul II]]</f>
        <v>93</v>
      </c>
    </row>
    <row r="15" spans="1:8" ht="15.75">
      <c r="A15">
        <v>4</v>
      </c>
      <c r="B15" s="36" t="s">
        <v>341</v>
      </c>
      <c r="C15" s="3" t="s">
        <v>10</v>
      </c>
      <c r="D15" s="29" t="s">
        <v>117</v>
      </c>
      <c r="E15" s="20" t="s">
        <v>120</v>
      </c>
      <c r="F15">
        <v>46</v>
      </c>
      <c r="G15">
        <v>46</v>
      </c>
      <c r="H15" s="73">
        <f>+Tabel14[[#This Row],[Subiectul I]]+Tabel14[[#This Row],[Subiectul II]]</f>
        <v>92</v>
      </c>
    </row>
    <row r="16" spans="1:8" ht="15.75">
      <c r="A16">
        <v>5</v>
      </c>
      <c r="B16" s="34" t="s">
        <v>228</v>
      </c>
      <c r="C16" s="3" t="s">
        <v>10</v>
      </c>
      <c r="D16" s="26" t="s">
        <v>211</v>
      </c>
      <c r="E16" s="16" t="s">
        <v>218</v>
      </c>
      <c r="F16">
        <v>45</v>
      </c>
      <c r="G16">
        <v>45</v>
      </c>
      <c r="H16" s="73">
        <f>+Tabel14[[#This Row],[Subiectul I]]+Tabel14[[#This Row],[Subiectul II]]</f>
        <v>90</v>
      </c>
    </row>
    <row r="17" spans="1:8" ht="15.75">
      <c r="A17">
        <v>6</v>
      </c>
      <c r="B17" s="34" t="s">
        <v>220</v>
      </c>
      <c r="C17" s="3" t="s">
        <v>10</v>
      </c>
      <c r="D17" s="26" t="s">
        <v>211</v>
      </c>
      <c r="E17" s="16" t="s">
        <v>218</v>
      </c>
      <c r="F17">
        <v>46</v>
      </c>
      <c r="G17">
        <v>41</v>
      </c>
      <c r="H17" s="73">
        <f>+Tabel14[[#This Row],[Subiectul I]]+Tabel14[[#This Row],[Subiectul II]]</f>
        <v>87</v>
      </c>
    </row>
    <row r="18" spans="1:8" ht="15.75">
      <c r="A18">
        <v>7</v>
      </c>
      <c r="B18" s="34" t="s">
        <v>223</v>
      </c>
      <c r="C18" s="3" t="s">
        <v>10</v>
      </c>
      <c r="D18" s="26" t="s">
        <v>211</v>
      </c>
      <c r="E18" s="16" t="s">
        <v>218</v>
      </c>
      <c r="F18">
        <v>45</v>
      </c>
      <c r="G18">
        <v>41</v>
      </c>
      <c r="H18" s="73">
        <f>+Tabel14[[#This Row],[Subiectul I]]+Tabel14[[#This Row],[Subiectul II]]</f>
        <v>86</v>
      </c>
    </row>
    <row r="19" spans="1:8" ht="15.75">
      <c r="A19">
        <v>8</v>
      </c>
      <c r="B19" s="34" t="s">
        <v>291</v>
      </c>
      <c r="C19" s="3" t="s">
        <v>10</v>
      </c>
      <c r="D19" s="27" t="s">
        <v>286</v>
      </c>
      <c r="E19" s="18" t="s">
        <v>287</v>
      </c>
      <c r="F19">
        <v>45</v>
      </c>
      <c r="G19">
        <v>41</v>
      </c>
      <c r="H19" s="73">
        <f>+Tabel14[[#This Row],[Subiectul I]]+Tabel14[[#This Row],[Subiectul II]]</f>
        <v>86</v>
      </c>
    </row>
    <row r="20" spans="1:8" ht="15.75">
      <c r="A20">
        <v>9</v>
      </c>
      <c r="B20" s="33" t="s">
        <v>230</v>
      </c>
      <c r="C20" s="3" t="s">
        <v>10</v>
      </c>
      <c r="D20" s="26" t="s">
        <v>207</v>
      </c>
      <c r="E20" s="16" t="s">
        <v>243</v>
      </c>
      <c r="F20">
        <v>41</v>
      </c>
      <c r="G20">
        <v>42</v>
      </c>
      <c r="H20" s="73">
        <f>+Tabel14[[#This Row],[Subiectul I]]+Tabel14[[#This Row],[Subiectul II]]</f>
        <v>83</v>
      </c>
    </row>
    <row r="21" spans="1:8" ht="15.75">
      <c r="A21">
        <v>10</v>
      </c>
      <c r="B21" s="34" t="s">
        <v>222</v>
      </c>
      <c r="C21" s="3" t="s">
        <v>10</v>
      </c>
      <c r="D21" s="26" t="s">
        <v>211</v>
      </c>
      <c r="E21" s="16" t="s">
        <v>218</v>
      </c>
      <c r="F21">
        <v>46</v>
      </c>
      <c r="G21">
        <v>37</v>
      </c>
      <c r="H21" s="73">
        <f>+Tabel14[[#This Row],[Subiectul I]]+Tabel14[[#This Row],[Subiectul II]]</f>
        <v>83</v>
      </c>
    </row>
    <row r="22" spans="1:8" ht="15.75">
      <c r="A22">
        <v>11</v>
      </c>
      <c r="B22" s="37" t="s">
        <v>307</v>
      </c>
      <c r="C22" s="3" t="s">
        <v>10</v>
      </c>
      <c r="D22" s="12" t="s">
        <v>302</v>
      </c>
      <c r="E22" s="10" t="s">
        <v>309</v>
      </c>
      <c r="F22">
        <v>43</v>
      </c>
      <c r="G22">
        <v>40</v>
      </c>
      <c r="H22" s="73">
        <f>+Tabel14[[#This Row],[Subiectul I]]+Tabel14[[#This Row],[Subiectul II]]</f>
        <v>83</v>
      </c>
    </row>
    <row r="23" spans="1:8" ht="15.75">
      <c r="A23">
        <v>12</v>
      </c>
      <c r="B23" s="35" t="s">
        <v>178</v>
      </c>
      <c r="C23" s="3" t="s">
        <v>10</v>
      </c>
      <c r="D23" s="27" t="s">
        <v>172</v>
      </c>
      <c r="E23" s="18" t="s">
        <v>173</v>
      </c>
      <c r="F23">
        <v>46</v>
      </c>
      <c r="G23">
        <v>36</v>
      </c>
      <c r="H23" s="73">
        <f>+Tabel14[[#This Row],[Subiectul I]]+Tabel14[[#This Row],[Subiectul II]]</f>
        <v>82</v>
      </c>
    </row>
    <row r="24" spans="1:8" ht="15.75">
      <c r="A24">
        <v>13</v>
      </c>
      <c r="B24" s="36" t="s">
        <v>347</v>
      </c>
      <c r="C24" s="3" t="s">
        <v>10</v>
      </c>
      <c r="D24" s="29" t="s">
        <v>338</v>
      </c>
      <c r="E24" s="20" t="s">
        <v>351</v>
      </c>
      <c r="F24">
        <v>39</v>
      </c>
      <c r="G24">
        <v>43</v>
      </c>
      <c r="H24" s="73">
        <f>+Tabel14[[#This Row],[Subiectul I]]+Tabel14[[#This Row],[Subiectul II]]</f>
        <v>82</v>
      </c>
    </row>
    <row r="25" spans="1:8" ht="15.75">
      <c r="A25">
        <v>14</v>
      </c>
      <c r="B25" s="33" t="s">
        <v>233</v>
      </c>
      <c r="C25" s="3" t="s">
        <v>10</v>
      </c>
      <c r="D25" s="26" t="s">
        <v>207</v>
      </c>
      <c r="E25" s="16" t="s">
        <v>243</v>
      </c>
      <c r="F25">
        <v>42</v>
      </c>
      <c r="G25">
        <v>39</v>
      </c>
      <c r="H25" s="73">
        <f>+Tabel14[[#This Row],[Subiectul I]]+Tabel14[[#This Row],[Subiectul II]]</f>
        <v>81</v>
      </c>
    </row>
    <row r="26" spans="1:8" ht="15.75">
      <c r="A26">
        <v>15</v>
      </c>
      <c r="B26" s="36" t="s">
        <v>343</v>
      </c>
      <c r="C26" s="3" t="s">
        <v>10</v>
      </c>
      <c r="D26" s="29" t="s">
        <v>338</v>
      </c>
      <c r="E26" s="20" t="s">
        <v>339</v>
      </c>
      <c r="F26">
        <v>47</v>
      </c>
      <c r="G26">
        <v>33</v>
      </c>
      <c r="H26" s="73">
        <f>+Tabel14[[#This Row],[Subiectul I]]+Tabel14[[#This Row],[Subiectul II]]</f>
        <v>80</v>
      </c>
    </row>
    <row r="27" spans="1:8" ht="15.75">
      <c r="A27">
        <v>16</v>
      </c>
      <c r="B27" s="34" t="s">
        <v>240</v>
      </c>
      <c r="C27" s="3" t="s">
        <v>10</v>
      </c>
      <c r="D27" s="26" t="s">
        <v>211</v>
      </c>
      <c r="E27" s="16" t="s">
        <v>218</v>
      </c>
      <c r="F27">
        <v>39</v>
      </c>
      <c r="G27">
        <v>41</v>
      </c>
      <c r="H27" s="73">
        <f>+Tabel14[[#This Row],[Subiectul I]]+Tabel14[[#This Row],[Subiectul II]]</f>
        <v>80</v>
      </c>
    </row>
    <row r="28" spans="1:8" ht="15.75">
      <c r="A28">
        <v>17</v>
      </c>
      <c r="B28" s="37" t="s">
        <v>308</v>
      </c>
      <c r="C28" s="3" t="s">
        <v>10</v>
      </c>
      <c r="D28" s="12" t="s">
        <v>302</v>
      </c>
      <c r="E28" s="10" t="s">
        <v>309</v>
      </c>
      <c r="F28">
        <v>44</v>
      </c>
      <c r="G28">
        <v>34</v>
      </c>
      <c r="H28" s="73">
        <f>+Tabel14[[#This Row],[Subiectul I]]+Tabel14[[#This Row],[Subiectul II]]</f>
        <v>78</v>
      </c>
    </row>
    <row r="29" spans="1:8" ht="15.75">
      <c r="A29">
        <v>18</v>
      </c>
      <c r="B29" s="34" t="s">
        <v>235</v>
      </c>
      <c r="C29" s="3" t="s">
        <v>10</v>
      </c>
      <c r="D29" s="26" t="s">
        <v>211</v>
      </c>
      <c r="E29" s="16" t="s">
        <v>218</v>
      </c>
      <c r="F29">
        <v>41</v>
      </c>
      <c r="G29">
        <v>36</v>
      </c>
      <c r="H29" s="73">
        <f>+Tabel14[[#This Row],[Subiectul I]]+Tabel14[[#This Row],[Subiectul II]]</f>
        <v>77</v>
      </c>
    </row>
    <row r="30" spans="1:8" ht="15.75">
      <c r="A30">
        <v>19</v>
      </c>
      <c r="B30" s="35" t="s">
        <v>232</v>
      </c>
      <c r="C30" s="3" t="s">
        <v>10</v>
      </c>
      <c r="D30" s="26" t="s">
        <v>242</v>
      </c>
      <c r="E30" s="16" t="s">
        <v>244</v>
      </c>
      <c r="F30">
        <v>42</v>
      </c>
      <c r="G30">
        <v>34</v>
      </c>
      <c r="H30" s="73">
        <f>+Tabel14[[#This Row],[Subiectul I]]+Tabel14[[#This Row],[Subiectul II]]</f>
        <v>76</v>
      </c>
    </row>
    <row r="31" spans="1:8" ht="15.75">
      <c r="A31">
        <v>20</v>
      </c>
      <c r="B31" s="33" t="s">
        <v>231</v>
      </c>
      <c r="C31" s="3" t="s">
        <v>10</v>
      </c>
      <c r="D31" s="26" t="s">
        <v>207</v>
      </c>
      <c r="E31" s="16" t="s">
        <v>243</v>
      </c>
      <c r="F31">
        <v>40</v>
      </c>
      <c r="G31">
        <v>35</v>
      </c>
      <c r="H31" s="73">
        <f>+Tabel14[[#This Row],[Subiectul I]]+Tabel14[[#This Row],[Subiectul II]]</f>
        <v>75</v>
      </c>
    </row>
    <row r="32" spans="1:8" ht="15.75">
      <c r="A32">
        <v>21</v>
      </c>
      <c r="B32" s="42" t="s">
        <v>226</v>
      </c>
      <c r="C32" s="3" t="s">
        <v>10</v>
      </c>
      <c r="D32" s="45" t="s">
        <v>210</v>
      </c>
      <c r="E32" s="47" t="s">
        <v>217</v>
      </c>
      <c r="F32">
        <v>38</v>
      </c>
      <c r="G32">
        <v>37</v>
      </c>
      <c r="H32" s="73">
        <f>+Tabel14[[#This Row],[Subiectul I]]+Tabel14[[#This Row],[Subiectul II]]</f>
        <v>75</v>
      </c>
    </row>
    <row r="33" spans="1:8" ht="15.75">
      <c r="A33">
        <v>22</v>
      </c>
      <c r="B33" s="36" t="s">
        <v>344</v>
      </c>
      <c r="C33" s="3" t="s">
        <v>10</v>
      </c>
      <c r="D33" s="29" t="s">
        <v>338</v>
      </c>
      <c r="E33" s="20" t="s">
        <v>351</v>
      </c>
      <c r="F33">
        <v>35</v>
      </c>
      <c r="G33">
        <v>37</v>
      </c>
      <c r="H33" s="73">
        <f>+Tabel14[[#This Row],[Subiectul I]]+Tabel14[[#This Row],[Subiectul II]]</f>
        <v>72</v>
      </c>
    </row>
    <row r="34" spans="1:8" ht="15.75">
      <c r="A34">
        <v>23</v>
      </c>
      <c r="B34" s="33" t="s">
        <v>229</v>
      </c>
      <c r="C34" s="3" t="s">
        <v>10</v>
      </c>
      <c r="D34" s="26" t="s">
        <v>207</v>
      </c>
      <c r="E34" s="16" t="s">
        <v>243</v>
      </c>
      <c r="F34">
        <v>43</v>
      </c>
      <c r="G34">
        <v>29</v>
      </c>
      <c r="H34" s="73">
        <f>+Tabel14[[#This Row],[Subiectul I]]+Tabel14[[#This Row],[Subiectul II]]</f>
        <v>72</v>
      </c>
    </row>
    <row r="35" spans="1:8" ht="15.75">
      <c r="A35">
        <v>24</v>
      </c>
      <c r="B35" s="33" t="s">
        <v>224</v>
      </c>
      <c r="C35" s="3" t="s">
        <v>10</v>
      </c>
      <c r="D35" s="26" t="s">
        <v>207</v>
      </c>
      <c r="E35" s="16" t="s">
        <v>243</v>
      </c>
      <c r="F35">
        <v>41</v>
      </c>
      <c r="G35">
        <v>31</v>
      </c>
      <c r="H35" s="73">
        <f>+Tabel14[[#This Row],[Subiectul I]]+Tabel14[[#This Row],[Subiectul II]]</f>
        <v>72</v>
      </c>
    </row>
    <row r="36" spans="1:8" ht="15.75">
      <c r="A36">
        <v>25</v>
      </c>
      <c r="B36" s="36" t="s">
        <v>342</v>
      </c>
      <c r="C36" s="3" t="s">
        <v>10</v>
      </c>
      <c r="D36" s="29" t="s">
        <v>117</v>
      </c>
      <c r="E36" s="20" t="s">
        <v>120</v>
      </c>
      <c r="F36">
        <v>43</v>
      </c>
      <c r="G36">
        <v>28</v>
      </c>
      <c r="H36" s="73">
        <f>+Tabel14[[#This Row],[Subiectul I]]+Tabel14[[#This Row],[Subiectul II]]</f>
        <v>71</v>
      </c>
    </row>
    <row r="37" spans="1:8" ht="15.75">
      <c r="A37">
        <v>26</v>
      </c>
      <c r="B37" s="33" t="s">
        <v>241</v>
      </c>
      <c r="C37" s="3" t="s">
        <v>10</v>
      </c>
      <c r="D37" s="26" t="s">
        <v>207</v>
      </c>
      <c r="E37" s="16" t="s">
        <v>243</v>
      </c>
      <c r="F37">
        <v>39</v>
      </c>
      <c r="G37">
        <v>32</v>
      </c>
      <c r="H37" s="73">
        <f>+Tabel14[[#This Row],[Subiectul I]]+Tabel14[[#This Row],[Subiectul II]]</f>
        <v>71</v>
      </c>
    </row>
    <row r="38" spans="1:8" ht="15.75">
      <c r="A38">
        <v>27</v>
      </c>
      <c r="B38" s="35" t="s">
        <v>234</v>
      </c>
      <c r="C38" s="3" t="s">
        <v>10</v>
      </c>
      <c r="D38" s="26" t="s">
        <v>242</v>
      </c>
      <c r="E38" s="16" t="s">
        <v>244</v>
      </c>
      <c r="F38">
        <v>32</v>
      </c>
      <c r="G38">
        <v>38</v>
      </c>
      <c r="H38" s="73">
        <f>+Tabel14[[#This Row],[Subiectul I]]+Tabel14[[#This Row],[Subiectul II]]</f>
        <v>70</v>
      </c>
    </row>
    <row r="39" spans="1:8" ht="15.75">
      <c r="A39">
        <v>28</v>
      </c>
      <c r="B39" s="78" t="s">
        <v>391</v>
      </c>
      <c r="C39" s="88" t="s">
        <v>10</v>
      </c>
      <c r="D39" s="75" t="s">
        <v>392</v>
      </c>
      <c r="E39" s="77" t="s">
        <v>393</v>
      </c>
      <c r="F39">
        <v>33.5</v>
      </c>
      <c r="G39">
        <v>36.5</v>
      </c>
      <c r="H39" s="73">
        <f>+Tabel14[[#This Row],[Subiectul I]]+Tabel14[[#This Row],[Subiectul II]]</f>
        <v>70</v>
      </c>
    </row>
    <row r="40" spans="1:8" ht="15.75">
      <c r="A40">
        <v>29</v>
      </c>
      <c r="B40" s="100" t="s">
        <v>179</v>
      </c>
      <c r="C40" s="3" t="s">
        <v>10</v>
      </c>
      <c r="D40" s="103" t="s">
        <v>174</v>
      </c>
      <c r="E40" s="17" t="s">
        <v>180</v>
      </c>
      <c r="F40">
        <v>41</v>
      </c>
      <c r="G40">
        <v>27</v>
      </c>
      <c r="H40" s="73">
        <f>+Tabel14[[#This Row],[Subiectul I]]+Tabel14[[#This Row],[Subiectul II]]</f>
        <v>68</v>
      </c>
    </row>
    <row r="41" spans="1:8" ht="15.75">
      <c r="A41">
        <v>30</v>
      </c>
      <c r="B41" s="33" t="s">
        <v>227</v>
      </c>
      <c r="C41" s="3" t="s">
        <v>10</v>
      </c>
      <c r="D41" s="26" t="s">
        <v>207</v>
      </c>
      <c r="E41" s="16" t="s">
        <v>243</v>
      </c>
      <c r="F41">
        <v>32</v>
      </c>
      <c r="G41">
        <v>36</v>
      </c>
      <c r="H41" s="73">
        <f>+Tabel14[[#This Row],[Subiectul I]]+Tabel14[[#This Row],[Subiectul II]]</f>
        <v>68</v>
      </c>
    </row>
    <row r="42" spans="1:8" ht="15.75">
      <c r="A42">
        <v>31</v>
      </c>
      <c r="B42" s="36" t="s">
        <v>348</v>
      </c>
      <c r="C42" s="3" t="s">
        <v>10</v>
      </c>
      <c r="D42" s="29" t="s">
        <v>117</v>
      </c>
      <c r="E42" s="20" t="s">
        <v>120</v>
      </c>
      <c r="F42">
        <v>35</v>
      </c>
      <c r="G42">
        <v>33</v>
      </c>
      <c r="H42" s="73">
        <f>+Tabel14[[#This Row],[Subiectul I]]+Tabel14[[#This Row],[Subiectul II]]</f>
        <v>68</v>
      </c>
    </row>
    <row r="43" spans="1:8" ht="22.5">
      <c r="A43">
        <v>32</v>
      </c>
      <c r="B43" s="34" t="s">
        <v>140</v>
      </c>
      <c r="C43" s="3" t="s">
        <v>10</v>
      </c>
      <c r="D43" s="25" t="s">
        <v>142</v>
      </c>
      <c r="E43" s="18" t="s">
        <v>143</v>
      </c>
      <c r="F43">
        <v>33</v>
      </c>
      <c r="G43">
        <v>34</v>
      </c>
      <c r="H43" s="73">
        <f>+Tabel14[[#This Row],[Subiectul I]]+Tabel14[[#This Row],[Subiectul II]]</f>
        <v>67</v>
      </c>
    </row>
    <row r="44" spans="1:8" ht="15.75">
      <c r="A44">
        <v>33</v>
      </c>
      <c r="B44" s="33" t="s">
        <v>239</v>
      </c>
      <c r="C44" s="3" t="s">
        <v>10</v>
      </c>
      <c r="D44" s="26" t="s">
        <v>207</v>
      </c>
      <c r="E44" s="16" t="s">
        <v>243</v>
      </c>
      <c r="F44">
        <v>36</v>
      </c>
      <c r="G44">
        <v>31</v>
      </c>
      <c r="H44" s="73">
        <f>+Tabel14[[#This Row],[Subiectul I]]+Tabel14[[#This Row],[Subiectul II]]</f>
        <v>67</v>
      </c>
    </row>
    <row r="45" spans="1:8" ht="15.75">
      <c r="A45">
        <v>34</v>
      </c>
      <c r="B45" s="38" t="s">
        <v>238</v>
      </c>
      <c r="C45" s="3" t="s">
        <v>10</v>
      </c>
      <c r="D45" s="30" t="s">
        <v>207</v>
      </c>
      <c r="E45" s="21" t="s">
        <v>243</v>
      </c>
      <c r="F45">
        <v>31</v>
      </c>
      <c r="G45">
        <v>34</v>
      </c>
      <c r="H45" s="73">
        <f>+Tabel14[[#This Row],[Subiectul I]]+Tabel14[[#This Row],[Subiectul II]]</f>
        <v>65</v>
      </c>
    </row>
    <row r="46" spans="1:8" ht="15.75">
      <c r="A46">
        <v>35</v>
      </c>
      <c r="B46" s="41" t="s">
        <v>306</v>
      </c>
      <c r="C46" s="3" t="s">
        <v>10</v>
      </c>
      <c r="D46" s="15" t="s">
        <v>301</v>
      </c>
      <c r="E46" s="14" t="s">
        <v>303</v>
      </c>
      <c r="F46">
        <v>40</v>
      </c>
      <c r="G46">
        <v>25</v>
      </c>
      <c r="H46" s="73">
        <f>+Tabel14[[#This Row],[Subiectul I]]+Tabel14[[#This Row],[Subiectul II]]</f>
        <v>65</v>
      </c>
    </row>
    <row r="47" spans="1:8" ht="22.5">
      <c r="A47">
        <v>36</v>
      </c>
      <c r="B47" s="40" t="s">
        <v>141</v>
      </c>
      <c r="C47" s="3" t="s">
        <v>10</v>
      </c>
      <c r="D47" s="46" t="s">
        <v>142</v>
      </c>
      <c r="E47" s="23" t="s">
        <v>143</v>
      </c>
      <c r="F47">
        <v>40</v>
      </c>
      <c r="G47">
        <v>22</v>
      </c>
      <c r="H47" s="73">
        <f>+Tabel14[[#This Row],[Subiectul I]]+Tabel14[[#This Row],[Subiectul II]]</f>
        <v>62</v>
      </c>
    </row>
    <row r="48" spans="1:8" ht="15.75">
      <c r="A48">
        <v>37</v>
      </c>
      <c r="B48" s="38" t="s">
        <v>225</v>
      </c>
      <c r="C48" s="3" t="s">
        <v>10</v>
      </c>
      <c r="D48" s="30" t="s">
        <v>207</v>
      </c>
      <c r="E48" s="21" t="s">
        <v>243</v>
      </c>
      <c r="F48">
        <v>33</v>
      </c>
      <c r="G48">
        <v>28</v>
      </c>
      <c r="H48" s="73">
        <f>+Tabel14[[#This Row],[Subiectul I]]+Tabel14[[#This Row],[Subiectul II]]</f>
        <v>61</v>
      </c>
    </row>
    <row r="49" spans="1:8" ht="15.75">
      <c r="A49">
        <v>38</v>
      </c>
      <c r="B49" s="39" t="s">
        <v>345</v>
      </c>
      <c r="C49" s="3" t="s">
        <v>10</v>
      </c>
      <c r="D49" s="102" t="s">
        <v>338</v>
      </c>
      <c r="E49" s="22" t="s">
        <v>351</v>
      </c>
      <c r="F49">
        <v>36</v>
      </c>
      <c r="G49">
        <v>24</v>
      </c>
      <c r="H49" s="73">
        <f>+Tabel14[[#This Row],[Subiectul I]]+Tabel14[[#This Row],[Subiectul II]]</f>
        <v>60</v>
      </c>
    </row>
    <row r="50" spans="1:8" ht="15.75">
      <c r="A50">
        <v>39</v>
      </c>
      <c r="B50" s="38" t="s">
        <v>236</v>
      </c>
      <c r="C50" s="3" t="s">
        <v>10</v>
      </c>
      <c r="D50" s="30" t="s">
        <v>207</v>
      </c>
      <c r="E50" s="21" t="s">
        <v>243</v>
      </c>
      <c r="F50">
        <v>32</v>
      </c>
      <c r="G50">
        <v>25</v>
      </c>
      <c r="H50" s="73">
        <f>+Tabel14[[#This Row],[Subiectul I]]+Tabel14[[#This Row],[Subiectul II]]</f>
        <v>57</v>
      </c>
    </row>
    <row r="51" spans="1:8" ht="15.75">
      <c r="A51">
        <v>40</v>
      </c>
      <c r="B51" s="38" t="s">
        <v>237</v>
      </c>
      <c r="C51" s="3" t="s">
        <v>10</v>
      </c>
      <c r="D51" s="30" t="s">
        <v>207</v>
      </c>
      <c r="E51" s="21" t="s">
        <v>243</v>
      </c>
      <c r="F51">
        <v>35</v>
      </c>
      <c r="G51">
        <v>19</v>
      </c>
      <c r="H51" s="73">
        <f>+Tabel14[[#This Row],[Subiectul I]]+Tabel14[[#This Row],[Subiectul II]]</f>
        <v>54</v>
      </c>
    </row>
    <row r="52" spans="1:8" ht="22.5">
      <c r="A52">
        <v>41</v>
      </c>
      <c r="B52" s="40" t="s">
        <v>138</v>
      </c>
      <c r="C52" s="3" t="s">
        <v>10</v>
      </c>
      <c r="D52" s="46" t="s">
        <v>41</v>
      </c>
      <c r="E52" s="23" t="s">
        <v>139</v>
      </c>
      <c r="H52" s="73">
        <f>+Tabel14[[#This Row],[Subiectul I]]+Tabel14[[#This Row],[Subiectul II]]</f>
        <v>0</v>
      </c>
    </row>
    <row r="53" spans="1:8" ht="22.5">
      <c r="A53">
        <v>42</v>
      </c>
      <c r="B53" s="34" t="s">
        <v>135</v>
      </c>
      <c r="C53" s="91" t="s">
        <v>10</v>
      </c>
      <c r="D53" s="28" t="s">
        <v>136</v>
      </c>
      <c r="E53" s="19" t="s">
        <v>137</v>
      </c>
      <c r="H53" s="73">
        <f>+Tabel14[[#This Row],[Subiectul I]]+Tabel14[[#This Row],[Subiectul II]]</f>
        <v>0</v>
      </c>
    </row>
    <row r="54" spans="1:8" ht="15.75">
      <c r="A54">
        <v>43</v>
      </c>
      <c r="B54" s="36" t="s">
        <v>349</v>
      </c>
      <c r="C54" s="91" t="s">
        <v>10</v>
      </c>
      <c r="D54" s="29" t="s">
        <v>350</v>
      </c>
      <c r="E54" s="20" t="s">
        <v>352</v>
      </c>
      <c r="H54" s="73">
        <f>+Tabel14[[#This Row],[Subiectul I]]+Tabel14[[#This Row],[Subiectul II]]</f>
        <v>0</v>
      </c>
    </row>
    <row r="55" spans="1:8" ht="15.75">
      <c r="A55">
        <v>44</v>
      </c>
      <c r="B55" s="79" t="s">
        <v>394</v>
      </c>
      <c r="C55" s="76" t="s">
        <v>10</v>
      </c>
      <c r="D55" s="75" t="s">
        <v>392</v>
      </c>
      <c r="E55" s="77" t="s">
        <v>393</v>
      </c>
      <c r="H55" s="73">
        <f>+Tabel14[[#This Row],[Subiectul I]]+Tabel14[[#This Row],[Subiectul II]]</f>
        <v>0</v>
      </c>
    </row>
    <row r="56" spans="1:8" ht="15.75">
      <c r="A56">
        <v>45</v>
      </c>
      <c r="B56" s="101" t="s">
        <v>395</v>
      </c>
      <c r="C56" s="88" t="s">
        <v>10</v>
      </c>
      <c r="D56" s="92" t="s">
        <v>396</v>
      </c>
      <c r="E56" s="95" t="s">
        <v>397</v>
      </c>
      <c r="H56" s="73">
        <f>+Tabel14[[#This Row],[Subiectul I]]+Tabel14[[#This Row],[Subiectul II]]</f>
        <v>0</v>
      </c>
    </row>
    <row r="57" ht="15">
      <c r="H57" s="73">
        <f>+Tabel14[[#This Row],[Subiectul I]]+Tabel14[[#This Row],[Subiectul II]]</f>
        <v>0</v>
      </c>
    </row>
    <row r="58" ht="15">
      <c r="H58" s="73">
        <f>+Tabel14[[#This Row],[Subiectul I]]+Tabel14[[#This Row],[Subiectul II]]</f>
        <v>0</v>
      </c>
    </row>
    <row r="59" ht="15">
      <c r="H59" s="73">
        <f>+Tabel14[[#This Row],[Subiectul I]]+Tabel14[[#This Row],[Subiectul II]]</f>
        <v>0</v>
      </c>
    </row>
    <row r="60" ht="15">
      <c r="H60" s="73">
        <f>+Tabel14[[#This Row],[Subiectul I]]+Tabel14[[#This Row],[Subiectul II]]</f>
        <v>0</v>
      </c>
    </row>
    <row r="61" ht="15">
      <c r="H61" s="73">
        <f>+Tabel14[[#This Row],[Subiectul I]]+Tabel14[[#This Row],[Subiectul II]]</f>
        <v>0</v>
      </c>
    </row>
    <row r="62" ht="15">
      <c r="H62" s="73">
        <f>+Tabel14[[#This Row],[Subiectul I]]+Tabel14[[#This Row],[Subiectul II]]</f>
        <v>0</v>
      </c>
    </row>
    <row r="63" ht="15">
      <c r="H63" s="73">
        <f>+Tabel14[[#This Row],[Subiectul I]]+Tabel14[[#This Row],[Subiectul II]]</f>
        <v>0</v>
      </c>
    </row>
    <row r="64" ht="15">
      <c r="H64" s="73">
        <f>+Tabel14[[#This Row],[Subiectul I]]+Tabel14[[#This Row],[Subiectul II]]</f>
        <v>0</v>
      </c>
    </row>
    <row r="65" ht="15">
      <c r="H65" s="73">
        <f>+Tabel14[[#This Row],[Subiectul I]]+Tabel14[[#This Row],[Subiectul II]]</f>
        <v>0</v>
      </c>
    </row>
    <row r="66" ht="15">
      <c r="H66" s="73">
        <f>+Tabel14[[#This Row],[Subiectul I]]+Tabel14[[#This Row],[Subiectul II]]</f>
        <v>0</v>
      </c>
    </row>
    <row r="67" ht="15">
      <c r="H67" s="73">
        <f>+Tabel14[[#This Row],[Subiectul I]]+Tabel14[[#This Row],[Subiectul II]]</f>
        <v>0</v>
      </c>
    </row>
    <row r="68" ht="15">
      <c r="H68" s="73">
        <f>+Tabel14[[#This Row],[Subiectul I]]+Tabel14[[#This Row],[Subiectul II]]</f>
        <v>0</v>
      </c>
    </row>
    <row r="69" ht="15">
      <c r="H69" s="73">
        <f>+Tabel14[[#This Row],[Subiectul I]]+Tabel14[[#This Row],[Subiectul II]]</f>
        <v>0</v>
      </c>
    </row>
    <row r="70" ht="15">
      <c r="H70" s="73">
        <f>+Tabel14[[#This Row],[Subiectul I]]+Tabel14[[#This Row],[Subiectul II]]</f>
        <v>0</v>
      </c>
    </row>
    <row r="71" ht="15">
      <c r="H71" s="73">
        <f>+Tabel14[[#This Row],[Subiectul I]]+Tabel14[[#This Row],[Subiectul II]]</f>
        <v>0</v>
      </c>
    </row>
    <row r="72" ht="15">
      <c r="H72" s="73">
        <f>+Tabel14[[#This Row],[Subiectul I]]+Tabel14[[#This Row],[Subiectul II]]</f>
        <v>0</v>
      </c>
    </row>
    <row r="73" ht="15">
      <c r="H73" s="73">
        <f>+Tabel14[[#This Row],[Subiectul I]]+Tabel14[[#This Row],[Subiectul II]]</f>
        <v>0</v>
      </c>
    </row>
    <row r="74" ht="15">
      <c r="H74" s="73">
        <f>+Tabel14[[#This Row],[Subiectul I]]+Tabel14[[#This Row],[Subiectul II]]</f>
        <v>0</v>
      </c>
    </row>
    <row r="75" ht="15">
      <c r="H75" s="73">
        <f>+Tabel14[[#This Row],[Subiectul I]]+Tabel14[[#This Row],[Subiectul II]]</f>
        <v>0</v>
      </c>
    </row>
    <row r="76" ht="15">
      <c r="H76" s="73">
        <f>+Tabel14[[#This Row],[Subiectul I]]+Tabel14[[#This Row],[Subiectul II]]</f>
        <v>0</v>
      </c>
    </row>
    <row r="77" ht="15">
      <c r="H77" s="73">
        <f>+Tabel14[[#This Row],[Subiectul I]]+Tabel14[[#This Row],[Subiectul II]]</f>
        <v>0</v>
      </c>
    </row>
    <row r="78" ht="15">
      <c r="H78" s="73">
        <f>+Tabel14[[#This Row],[Subiectul I]]+Tabel14[[#This Row],[Subiectul II]]</f>
        <v>0</v>
      </c>
    </row>
    <row r="79" ht="15">
      <c r="H79" s="73">
        <f>+Tabel14[[#This Row],[Subiectul I]]+Tabel14[[#This Row],[Subiectul II]]</f>
        <v>0</v>
      </c>
    </row>
    <row r="80" ht="15">
      <c r="H80" s="73">
        <f>+Tabel14[[#This Row],[Subiectul I]]+Tabel14[[#This Row],[Subiectul II]]</f>
        <v>0</v>
      </c>
    </row>
    <row r="81" ht="15">
      <c r="H81" s="73">
        <f>+Tabel14[[#This Row],[Subiectul I]]+Tabel14[[#This Row],[Subiectul II]]</f>
        <v>0</v>
      </c>
    </row>
    <row r="82" ht="15">
      <c r="H82" s="73">
        <f>+Tabel14[[#This Row],[Subiectul I]]+Tabel14[[#This Row],[Subiectul II]]</f>
        <v>0</v>
      </c>
    </row>
    <row r="83" ht="15">
      <c r="H83" s="73">
        <f>+Tabel14[[#This Row],[Subiectul I]]+Tabel14[[#This Row],[Subiectul II]]</f>
        <v>0</v>
      </c>
    </row>
    <row r="84" ht="15">
      <c r="H84" s="73">
        <f>+Tabel14[[#This Row],[Subiectul I]]+Tabel14[[#This Row],[Subiectul II]]</f>
        <v>0</v>
      </c>
    </row>
    <row r="85" ht="15">
      <c r="H85" s="73">
        <f>+Tabel14[[#This Row],[Subiectul I]]+Tabel14[[#This Row],[Subiectul II]]</f>
        <v>0</v>
      </c>
    </row>
    <row r="86" ht="15">
      <c r="H86" s="73">
        <f>+Tabel14[[#This Row],[Subiectul I]]+Tabel14[[#This Row],[Subiectul II]]</f>
        <v>0</v>
      </c>
    </row>
    <row r="87" ht="15">
      <c r="H87" s="73">
        <f>+Tabel14[[#This Row],[Subiectul I]]+Tabel14[[#This Row],[Subiectul II]]</f>
        <v>0</v>
      </c>
    </row>
    <row r="88" ht="15">
      <c r="H88" s="73">
        <f>+Tabel14[[#This Row],[Subiectul I]]+Tabel14[[#This Row],[Subiectul II]]</f>
        <v>0</v>
      </c>
    </row>
    <row r="89" ht="15">
      <c r="H89" s="73">
        <f>+Tabel14[[#This Row],[Subiectul I]]+Tabel14[[#This Row],[Subiectul II]]</f>
        <v>0</v>
      </c>
    </row>
    <row r="90" ht="15">
      <c r="H90" s="73">
        <f>+Tabel14[[#This Row],[Subiectul I]]+Tabel14[[#This Row],[Subiectul II]]</f>
        <v>0</v>
      </c>
    </row>
    <row r="91" ht="15">
      <c r="H91" s="73">
        <f>+Tabel14[[#This Row],[Subiectul I]]+Tabel14[[#This Row],[Subiectul II]]</f>
        <v>0</v>
      </c>
    </row>
    <row r="92" ht="15">
      <c r="H92" s="73">
        <f>+Tabel14[[#This Row],[Subiectul I]]+Tabel14[[#This Row],[Subiectul II]]</f>
        <v>0</v>
      </c>
    </row>
    <row r="93" ht="15">
      <c r="H93" s="73">
        <f>+Tabel14[[#This Row],[Subiectul I]]+Tabel14[[#This Row],[Subiectul II]]</f>
        <v>0</v>
      </c>
    </row>
    <row r="94" ht="15">
      <c r="H94" s="73">
        <f>+Tabel14[[#This Row],[Subiectul I]]+Tabel14[[#This Row],[Subiectul II]]</f>
        <v>0</v>
      </c>
    </row>
    <row r="95" ht="15">
      <c r="H95" s="73">
        <f>+Tabel14[[#This Row],[Subiectul I]]+Tabel14[[#This Row],[Subiectul II]]</f>
        <v>0</v>
      </c>
    </row>
    <row r="96" ht="15">
      <c r="H96" s="73">
        <f>+Tabel14[[#This Row],[Subiectul I]]+Tabel14[[#This Row],[Subiectul II]]</f>
        <v>0</v>
      </c>
    </row>
    <row r="97" ht="15">
      <c r="H97" s="73">
        <f>+Tabel14[[#This Row],[Subiectul I]]+Tabel14[[#This Row],[Subiectul II]]</f>
        <v>0</v>
      </c>
    </row>
    <row r="98" ht="15">
      <c r="H98" s="73">
        <f>+Tabel14[[#This Row],[Subiectul I]]+Tabel14[[#This Row],[Subiectul II]]</f>
        <v>0</v>
      </c>
    </row>
    <row r="99" ht="15">
      <c r="H99" s="73">
        <f>+Tabel14[[#This Row],[Subiectul I]]+Tabel14[[#This Row],[Subiectul II]]</f>
        <v>0</v>
      </c>
    </row>
    <row r="100" ht="15">
      <c r="H100" s="73">
        <f>+Tabel14[[#This Row],[Subiectul I]]+Tabel14[[#This Row],[Subiectul II]]</f>
        <v>0</v>
      </c>
    </row>
    <row r="101" ht="15">
      <c r="H101" s="73">
        <f>+Tabel14[[#This Row],[Subiectul I]]+Tabel14[[#This Row],[Subiectul II]]</f>
        <v>0</v>
      </c>
    </row>
    <row r="102" ht="15">
      <c r="H102" s="73">
        <f>+Tabel14[[#This Row],[Subiectul I]]+Tabel14[[#This Row],[Subiectul II]]</f>
        <v>0</v>
      </c>
    </row>
    <row r="103" ht="15">
      <c r="H103" s="73">
        <f>+Tabel14[[#This Row],[Subiectul I]]+Tabel14[[#This Row],[Subiectul II]]</f>
        <v>0</v>
      </c>
    </row>
    <row r="104" ht="15">
      <c r="H104" s="73">
        <f>+Tabel14[[#This Row],[Subiectul I]]+Tabel14[[#This Row],[Subiectul II]]</f>
        <v>0</v>
      </c>
    </row>
    <row r="105" ht="15">
      <c r="H105" s="73">
        <f>+Tabel14[[#This Row],[Subiectul I]]+Tabel14[[#This Row],[Subiectul II]]</f>
        <v>0</v>
      </c>
    </row>
  </sheetData>
  <dataValidations count="3">
    <dataValidation type="list" allowBlank="1" showInputMessage="1" showErrorMessage="1" sqref="D12:D15">
      <formula1>$AI$2993:$AI$3175</formula1>
    </dataValidation>
    <dataValidation type="list" allowBlank="1" showInputMessage="1" showErrorMessage="1" sqref="D16:D17">
      <formula1>$AI$2995:$AI$3177</formula1>
    </dataValidation>
    <dataValidation type="list" allowBlank="1" showInputMessage="1" showErrorMessage="1" sqref="D40">
      <formula1>$AB$2855:$AB$3037</formula1>
    </dataValidation>
  </dataValidations>
  <printOptions/>
  <pageMargins left="0.25" right="0.25" top="0.75" bottom="0.75" header="0.3" footer="0.3"/>
  <pageSetup horizontalDpi="600" verticalDpi="600" orientation="landscape" paperSize="9" r:id="rId2"/>
  <headerFooter>
    <oddHeader>&amp;COLIMPIADA DE ISTORIE, ETAPA JUDETEANA
Cluj Napoca, 9 martie 2013</oddHeader>
  </headerFooter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1:I102"/>
  <sheetViews>
    <sheetView tabSelected="1" view="pageLayout" zoomScale="120" zoomScalePageLayoutView="120" workbookViewId="0" topLeftCell="A9">
      <selection activeCell="H23" sqref="H23"/>
    </sheetView>
  </sheetViews>
  <sheetFormatPr defaultColWidth="9.140625" defaultRowHeight="15"/>
  <cols>
    <col min="1" max="1" width="5.8515625" style="0" customWidth="1"/>
    <col min="2" max="2" width="27.28125" style="0" customWidth="1"/>
    <col min="3" max="3" width="6.421875" style="0" customWidth="1"/>
    <col min="4" max="4" width="27.8515625" style="0" customWidth="1"/>
    <col min="5" max="5" width="27.421875" style="0" customWidth="1"/>
  </cols>
  <sheetData>
    <row r="11" spans="1:9" ht="15">
      <c r="A11" t="s">
        <v>0</v>
      </c>
      <c r="B11" t="s">
        <v>1</v>
      </c>
      <c r="C11" t="s">
        <v>2</v>
      </c>
      <c r="D11" t="s">
        <v>3</v>
      </c>
      <c r="E11" t="s">
        <v>4</v>
      </c>
      <c r="F11" t="s">
        <v>5</v>
      </c>
      <c r="G11" t="s">
        <v>6</v>
      </c>
      <c r="H11" t="s">
        <v>7</v>
      </c>
      <c r="I11" t="s">
        <v>385</v>
      </c>
    </row>
    <row r="12" spans="1:8" ht="15.75">
      <c r="A12">
        <v>1</v>
      </c>
      <c r="B12" s="33" t="s">
        <v>246</v>
      </c>
      <c r="C12" s="32" t="s">
        <v>11</v>
      </c>
      <c r="D12" s="26" t="s">
        <v>207</v>
      </c>
      <c r="E12" s="68" t="s">
        <v>214</v>
      </c>
      <c r="F12">
        <v>47</v>
      </c>
      <c r="G12">
        <v>50</v>
      </c>
      <c r="H12" s="73">
        <f>Tabel15[[#This Row],[Subiectul I]]+Tabel15[[#This Row],[Subiectul II]]</f>
        <v>97</v>
      </c>
    </row>
    <row r="13" spans="1:8" ht="30">
      <c r="A13">
        <v>2</v>
      </c>
      <c r="B13" s="37" t="s">
        <v>314</v>
      </c>
      <c r="C13" s="32" t="s">
        <v>11</v>
      </c>
      <c r="D13" s="12" t="s">
        <v>302</v>
      </c>
      <c r="E13" s="11" t="s">
        <v>304</v>
      </c>
      <c r="F13">
        <v>50</v>
      </c>
      <c r="G13">
        <v>46</v>
      </c>
      <c r="H13" s="73">
        <f>Tabel15[[#This Row],[Subiectul I]]+Tabel15[[#This Row],[Subiectul II]]</f>
        <v>96</v>
      </c>
    </row>
    <row r="14" spans="1:8" ht="15.75">
      <c r="A14">
        <v>3</v>
      </c>
      <c r="B14" s="34" t="s">
        <v>245</v>
      </c>
      <c r="C14" s="32" t="s">
        <v>11</v>
      </c>
      <c r="D14" s="26" t="s">
        <v>211</v>
      </c>
      <c r="E14" s="68" t="s">
        <v>218</v>
      </c>
      <c r="F14">
        <v>46</v>
      </c>
      <c r="G14">
        <v>50</v>
      </c>
      <c r="H14" s="73">
        <f>Tabel15[[#This Row],[Subiectul I]]+Tabel15[[#This Row],[Subiectul II]]</f>
        <v>96</v>
      </c>
    </row>
    <row r="15" spans="1:8" ht="15.75">
      <c r="A15">
        <v>4</v>
      </c>
      <c r="B15" s="33" t="s">
        <v>249</v>
      </c>
      <c r="C15" s="32" t="s">
        <v>11</v>
      </c>
      <c r="D15" s="26" t="s">
        <v>207</v>
      </c>
      <c r="E15" s="68" t="s">
        <v>214</v>
      </c>
      <c r="F15">
        <v>47</v>
      </c>
      <c r="G15">
        <v>46</v>
      </c>
      <c r="H15" s="73">
        <f>Tabel15[[#This Row],[Subiectul I]]+Tabel15[[#This Row],[Subiectul II]]</f>
        <v>93</v>
      </c>
    </row>
    <row r="16" spans="1:8" ht="15.75">
      <c r="A16">
        <v>5</v>
      </c>
      <c r="B16" s="34" t="s">
        <v>248</v>
      </c>
      <c r="C16" s="32" t="s">
        <v>11</v>
      </c>
      <c r="D16" s="26" t="s">
        <v>211</v>
      </c>
      <c r="E16" s="68" t="s">
        <v>218</v>
      </c>
      <c r="F16">
        <v>47</v>
      </c>
      <c r="G16">
        <v>45</v>
      </c>
      <c r="H16" s="73">
        <f>Tabel15[[#This Row],[Subiectul I]]+Tabel15[[#This Row],[Subiectul II]]</f>
        <v>92</v>
      </c>
    </row>
    <row r="17" spans="1:8" ht="30">
      <c r="A17">
        <v>6</v>
      </c>
      <c r="B17" s="34" t="s">
        <v>182</v>
      </c>
      <c r="C17" s="32" t="s">
        <v>11</v>
      </c>
      <c r="D17" s="25" t="s">
        <v>174</v>
      </c>
      <c r="E17" s="69" t="s">
        <v>175</v>
      </c>
      <c r="F17">
        <v>44</v>
      </c>
      <c r="G17">
        <v>48</v>
      </c>
      <c r="H17" s="73">
        <f>Tabel15[[#This Row],[Subiectul I]]+Tabel15[[#This Row],[Subiectul II]]</f>
        <v>92</v>
      </c>
    </row>
    <row r="18" spans="1:8" ht="22.5">
      <c r="A18">
        <v>7</v>
      </c>
      <c r="B18" s="37" t="s">
        <v>313</v>
      </c>
      <c r="C18" s="32" t="s">
        <v>11</v>
      </c>
      <c r="D18" s="12" t="s">
        <v>302</v>
      </c>
      <c r="E18" s="11" t="s">
        <v>304</v>
      </c>
      <c r="F18">
        <v>47</v>
      </c>
      <c r="G18">
        <v>44</v>
      </c>
      <c r="H18" s="73">
        <f>Tabel15[[#This Row],[Subiectul I]]+Tabel15[[#This Row],[Subiectul II]]</f>
        <v>91</v>
      </c>
    </row>
    <row r="19" spans="1:8" ht="22.5">
      <c r="A19">
        <v>8</v>
      </c>
      <c r="B19" s="37" t="s">
        <v>310</v>
      </c>
      <c r="C19" s="32" t="s">
        <v>11</v>
      </c>
      <c r="D19" s="12" t="s">
        <v>302</v>
      </c>
      <c r="E19" s="11" t="s">
        <v>304</v>
      </c>
      <c r="F19">
        <v>45</v>
      </c>
      <c r="G19">
        <v>44</v>
      </c>
      <c r="H19" s="73">
        <f>Tabel15[[#This Row],[Subiectul I]]+Tabel15[[#This Row],[Subiectul II]]</f>
        <v>89</v>
      </c>
    </row>
    <row r="20" spans="1:8" ht="15.75">
      <c r="A20">
        <v>9</v>
      </c>
      <c r="B20" s="34" t="s">
        <v>252</v>
      </c>
      <c r="C20" s="32" t="s">
        <v>11</v>
      </c>
      <c r="D20" s="26" t="s">
        <v>211</v>
      </c>
      <c r="E20" s="68" t="s">
        <v>218</v>
      </c>
      <c r="F20">
        <v>42</v>
      </c>
      <c r="G20">
        <v>46</v>
      </c>
      <c r="H20" s="73">
        <f>Tabel15[[#This Row],[Subiectul I]]+Tabel15[[#This Row],[Subiectul II]]</f>
        <v>88</v>
      </c>
    </row>
    <row r="21" spans="1:8" ht="22.5">
      <c r="A21">
        <v>10</v>
      </c>
      <c r="B21" s="37" t="s">
        <v>312</v>
      </c>
      <c r="C21" s="32" t="s">
        <v>11</v>
      </c>
      <c r="D21" s="12" t="s">
        <v>302</v>
      </c>
      <c r="E21" s="11" t="s">
        <v>304</v>
      </c>
      <c r="F21">
        <v>42</v>
      </c>
      <c r="G21">
        <v>45</v>
      </c>
      <c r="H21" s="73">
        <f>Tabel15[[#This Row],[Subiectul I]]+Tabel15[[#This Row],[Subiectul II]]</f>
        <v>87</v>
      </c>
    </row>
    <row r="22" spans="1:8" ht="22.5">
      <c r="A22">
        <v>11</v>
      </c>
      <c r="B22" s="34" t="s">
        <v>144</v>
      </c>
      <c r="C22" s="32" t="s">
        <v>11</v>
      </c>
      <c r="D22" s="25" t="s">
        <v>41</v>
      </c>
      <c r="E22" s="69" t="s">
        <v>126</v>
      </c>
      <c r="F22">
        <v>41</v>
      </c>
      <c r="G22">
        <v>46</v>
      </c>
      <c r="H22" s="73">
        <f>Tabel15[[#This Row],[Subiectul I]]+Tabel15[[#This Row],[Subiectul II]]</f>
        <v>87</v>
      </c>
    </row>
    <row r="23" spans="1:8" ht="15.75">
      <c r="A23">
        <v>12</v>
      </c>
      <c r="B23" s="36" t="s">
        <v>355</v>
      </c>
      <c r="C23" s="32" t="s">
        <v>11</v>
      </c>
      <c r="D23" s="29" t="s">
        <v>338</v>
      </c>
      <c r="E23" s="70" t="s">
        <v>339</v>
      </c>
      <c r="F23">
        <v>41</v>
      </c>
      <c r="G23">
        <v>45</v>
      </c>
      <c r="H23" s="73">
        <f>Tabel15[[#This Row],[Subiectul I]]+Tabel15[[#This Row],[Subiectul II]]</f>
        <v>86</v>
      </c>
    </row>
    <row r="24" spans="1:8" ht="15.75">
      <c r="A24">
        <v>13</v>
      </c>
      <c r="B24" s="42" t="s">
        <v>250</v>
      </c>
      <c r="C24" s="32" t="s">
        <v>11</v>
      </c>
      <c r="D24" s="26" t="s">
        <v>212</v>
      </c>
      <c r="E24" s="68" t="s">
        <v>219</v>
      </c>
      <c r="F24">
        <v>36</v>
      </c>
      <c r="G24">
        <v>36</v>
      </c>
      <c r="H24" s="73">
        <f>Tabel15[[#This Row],[Subiectul I]]+Tabel15[[#This Row],[Subiectul II]]</f>
        <v>72</v>
      </c>
    </row>
    <row r="25" spans="1:8" ht="15.75">
      <c r="A25">
        <v>14</v>
      </c>
      <c r="B25" s="34" t="s">
        <v>181</v>
      </c>
      <c r="C25" s="32" t="s">
        <v>11</v>
      </c>
      <c r="D25" s="25" t="s">
        <v>174</v>
      </c>
      <c r="E25" s="69" t="s">
        <v>175</v>
      </c>
      <c r="F25">
        <v>41</v>
      </c>
      <c r="G25">
        <v>30</v>
      </c>
      <c r="H25" s="73">
        <f>Tabel15[[#This Row],[Subiectul I]]+Tabel15[[#This Row],[Subiectul II]]</f>
        <v>71</v>
      </c>
    </row>
    <row r="26" spans="1:8" ht="15.75">
      <c r="A26">
        <v>15</v>
      </c>
      <c r="B26" s="34" t="s">
        <v>253</v>
      </c>
      <c r="C26" s="32" t="s">
        <v>11</v>
      </c>
      <c r="D26" s="26" t="s">
        <v>209</v>
      </c>
      <c r="E26" s="69" t="s">
        <v>254</v>
      </c>
      <c r="F26">
        <v>36</v>
      </c>
      <c r="G26">
        <v>34</v>
      </c>
      <c r="H26" s="73">
        <f>Tabel15[[#This Row],[Subiectul I]]+Tabel15[[#This Row],[Subiectul II]]</f>
        <v>70</v>
      </c>
    </row>
    <row r="27" spans="1:8" ht="15.75">
      <c r="A27">
        <v>16</v>
      </c>
      <c r="B27" s="36" t="s">
        <v>353</v>
      </c>
      <c r="C27" s="32" t="s">
        <v>11</v>
      </c>
      <c r="D27" s="29" t="s">
        <v>117</v>
      </c>
      <c r="E27" s="70" t="s">
        <v>120</v>
      </c>
      <c r="F27">
        <v>39</v>
      </c>
      <c r="G27">
        <v>30</v>
      </c>
      <c r="H27" s="73">
        <f>Tabel15[[#This Row],[Subiectul I]]+Tabel15[[#This Row],[Subiectul II]]</f>
        <v>69</v>
      </c>
    </row>
    <row r="28" spans="1:8" ht="15.75">
      <c r="A28">
        <v>17</v>
      </c>
      <c r="B28" s="33" t="s">
        <v>247</v>
      </c>
      <c r="C28" s="32" t="s">
        <v>11</v>
      </c>
      <c r="D28" s="26" t="s">
        <v>207</v>
      </c>
      <c r="E28" s="68" t="s">
        <v>214</v>
      </c>
      <c r="F28">
        <v>34</v>
      </c>
      <c r="G28">
        <v>35</v>
      </c>
      <c r="H28" s="73">
        <f>Tabel15[[#This Row],[Subiectul I]]+Tabel15[[#This Row],[Subiectul II]]</f>
        <v>69</v>
      </c>
    </row>
    <row r="29" spans="1:8" ht="15.75">
      <c r="A29">
        <v>18</v>
      </c>
      <c r="B29" s="78" t="s">
        <v>389</v>
      </c>
      <c r="C29" s="88" t="s">
        <v>11</v>
      </c>
      <c r="D29" s="76" t="s">
        <v>387</v>
      </c>
      <c r="E29" s="76" t="s">
        <v>390</v>
      </c>
      <c r="F29">
        <v>44</v>
      </c>
      <c r="G29">
        <v>25</v>
      </c>
      <c r="H29" s="73">
        <f>Tabel15[[#This Row],[Subiectul I]]+Tabel15[[#This Row],[Subiectul II]]</f>
        <v>69</v>
      </c>
    </row>
    <row r="30" spans="1:8" ht="15.75">
      <c r="A30">
        <v>19</v>
      </c>
      <c r="B30" s="40" t="s">
        <v>145</v>
      </c>
      <c r="C30" s="32" t="s">
        <v>11</v>
      </c>
      <c r="D30" s="46" t="s">
        <v>133</v>
      </c>
      <c r="E30" s="89" t="s">
        <v>134</v>
      </c>
      <c r="F30">
        <v>33</v>
      </c>
      <c r="G30">
        <v>34</v>
      </c>
      <c r="H30" s="73">
        <f>Tabel15[[#This Row],[Subiectul I]]+Tabel15[[#This Row],[Subiectul II]]</f>
        <v>67</v>
      </c>
    </row>
    <row r="31" spans="1:8" ht="15.75">
      <c r="A31">
        <v>20</v>
      </c>
      <c r="B31" s="85" t="s">
        <v>251</v>
      </c>
      <c r="C31" s="32" t="s">
        <v>11</v>
      </c>
      <c r="D31" s="30" t="s">
        <v>212</v>
      </c>
      <c r="E31" s="71" t="s">
        <v>219</v>
      </c>
      <c r="F31">
        <v>25</v>
      </c>
      <c r="G31">
        <v>23</v>
      </c>
      <c r="H31" s="73">
        <f>Tabel15[[#This Row],[Subiectul I]]+Tabel15[[#This Row],[Subiectul II]]</f>
        <v>48</v>
      </c>
    </row>
    <row r="32" spans="1:8" ht="22.5">
      <c r="A32">
        <v>21</v>
      </c>
      <c r="B32" s="41" t="s">
        <v>311</v>
      </c>
      <c r="C32" s="32" t="s">
        <v>11</v>
      </c>
      <c r="D32" s="15" t="s">
        <v>302</v>
      </c>
      <c r="E32" s="86" t="s">
        <v>304</v>
      </c>
      <c r="H32" s="73">
        <f>Tabel15[[#This Row],[Subiectul I]]+Tabel15[[#This Row],[Subiectul II]]</f>
        <v>0</v>
      </c>
    </row>
    <row r="33" spans="1:8" ht="15.75">
      <c r="A33">
        <v>22</v>
      </c>
      <c r="B33" s="36" t="s">
        <v>354</v>
      </c>
      <c r="C33" s="87" t="s">
        <v>11</v>
      </c>
      <c r="D33" s="29" t="s">
        <v>338</v>
      </c>
      <c r="E33" s="70" t="s">
        <v>339</v>
      </c>
      <c r="H33" s="73">
        <f>Tabel15[[#This Row],[Subiectul I]]+Tabel15[[#This Row],[Subiectul II]]</f>
        <v>0</v>
      </c>
    </row>
    <row r="34" ht="15">
      <c r="H34" s="73">
        <f>Tabel15[[#This Row],[Subiectul I]]+Tabel15[[#This Row],[Subiectul II]]</f>
        <v>0</v>
      </c>
    </row>
    <row r="35" ht="15">
      <c r="H35" s="73">
        <f>Tabel15[[#This Row],[Subiectul I]]+Tabel15[[#This Row],[Subiectul II]]</f>
        <v>0</v>
      </c>
    </row>
    <row r="36" ht="15">
      <c r="H36" s="73">
        <f>Tabel15[[#This Row],[Subiectul I]]+Tabel15[[#This Row],[Subiectul II]]</f>
        <v>0</v>
      </c>
    </row>
    <row r="37" ht="15">
      <c r="H37" s="73">
        <f>Tabel15[[#This Row],[Subiectul I]]+Tabel15[[#This Row],[Subiectul II]]</f>
        <v>0</v>
      </c>
    </row>
    <row r="38" ht="15">
      <c r="H38" s="73">
        <f>Tabel15[[#This Row],[Subiectul I]]+Tabel15[[#This Row],[Subiectul II]]</f>
        <v>0</v>
      </c>
    </row>
    <row r="39" ht="15">
      <c r="H39" s="73">
        <f>Tabel15[[#This Row],[Subiectul I]]+Tabel15[[#This Row],[Subiectul II]]</f>
        <v>0</v>
      </c>
    </row>
    <row r="40" ht="15">
      <c r="H40" s="73">
        <f>Tabel15[[#This Row],[Subiectul I]]+Tabel15[[#This Row],[Subiectul II]]</f>
        <v>0</v>
      </c>
    </row>
    <row r="41" ht="15">
      <c r="H41" s="73">
        <f>Tabel15[[#This Row],[Subiectul I]]+Tabel15[[#This Row],[Subiectul II]]</f>
        <v>0</v>
      </c>
    </row>
    <row r="42" ht="15">
      <c r="H42" s="73">
        <f>Tabel15[[#This Row],[Subiectul I]]+Tabel15[[#This Row],[Subiectul II]]</f>
        <v>0</v>
      </c>
    </row>
    <row r="43" ht="15">
      <c r="H43" s="73">
        <f>Tabel15[[#This Row],[Subiectul I]]+Tabel15[[#This Row],[Subiectul II]]</f>
        <v>0</v>
      </c>
    </row>
    <row r="44" ht="15">
      <c r="H44" s="73">
        <f>Tabel15[[#This Row],[Subiectul I]]+Tabel15[[#This Row],[Subiectul II]]</f>
        <v>0</v>
      </c>
    </row>
    <row r="45" ht="15">
      <c r="H45" s="73">
        <f>Tabel15[[#This Row],[Subiectul I]]+Tabel15[[#This Row],[Subiectul II]]</f>
        <v>0</v>
      </c>
    </row>
    <row r="46" ht="15">
      <c r="H46" s="73">
        <f>Tabel15[[#This Row],[Subiectul I]]+Tabel15[[#This Row],[Subiectul II]]</f>
        <v>0</v>
      </c>
    </row>
    <row r="47" ht="15">
      <c r="H47" s="73">
        <f>Tabel15[[#This Row],[Subiectul I]]+Tabel15[[#This Row],[Subiectul II]]</f>
        <v>0</v>
      </c>
    </row>
    <row r="48" ht="15">
      <c r="H48" s="73">
        <f>Tabel15[[#This Row],[Subiectul I]]+Tabel15[[#This Row],[Subiectul II]]</f>
        <v>0</v>
      </c>
    </row>
    <row r="49" ht="15">
      <c r="H49" s="73">
        <f>Tabel15[[#This Row],[Subiectul I]]+Tabel15[[#This Row],[Subiectul II]]</f>
        <v>0</v>
      </c>
    </row>
    <row r="50" ht="15">
      <c r="H50" s="73">
        <f>Tabel15[[#This Row],[Subiectul I]]+Tabel15[[#This Row],[Subiectul II]]</f>
        <v>0</v>
      </c>
    </row>
    <row r="51" ht="15">
      <c r="H51" s="73">
        <f>Tabel15[[#This Row],[Subiectul I]]+Tabel15[[#This Row],[Subiectul II]]</f>
        <v>0</v>
      </c>
    </row>
    <row r="52" ht="15">
      <c r="H52" s="73">
        <f>Tabel15[[#This Row],[Subiectul I]]+Tabel15[[#This Row],[Subiectul II]]</f>
        <v>0</v>
      </c>
    </row>
    <row r="53" ht="15">
      <c r="H53" s="73">
        <f>Tabel15[[#This Row],[Subiectul I]]+Tabel15[[#This Row],[Subiectul II]]</f>
        <v>0</v>
      </c>
    </row>
    <row r="54" ht="15">
      <c r="H54" s="73">
        <f>Tabel15[[#This Row],[Subiectul I]]+Tabel15[[#This Row],[Subiectul II]]</f>
        <v>0</v>
      </c>
    </row>
    <row r="55" ht="15">
      <c r="H55" s="73">
        <f>Tabel15[[#This Row],[Subiectul I]]+Tabel15[[#This Row],[Subiectul II]]</f>
        <v>0</v>
      </c>
    </row>
    <row r="56" ht="15">
      <c r="H56" s="73">
        <f>Tabel15[[#This Row],[Subiectul I]]+Tabel15[[#This Row],[Subiectul II]]</f>
        <v>0</v>
      </c>
    </row>
    <row r="57" ht="15">
      <c r="H57" s="73">
        <f>Tabel15[[#This Row],[Subiectul I]]+Tabel15[[#This Row],[Subiectul II]]</f>
        <v>0</v>
      </c>
    </row>
    <row r="58" ht="15">
      <c r="H58" s="73">
        <f>Tabel15[[#This Row],[Subiectul I]]+Tabel15[[#This Row],[Subiectul II]]</f>
        <v>0</v>
      </c>
    </row>
    <row r="59" ht="15">
      <c r="H59" s="73">
        <f>Tabel15[[#This Row],[Subiectul I]]+Tabel15[[#This Row],[Subiectul II]]</f>
        <v>0</v>
      </c>
    </row>
    <row r="60" ht="15">
      <c r="H60" s="73">
        <f>Tabel15[[#This Row],[Subiectul I]]+Tabel15[[#This Row],[Subiectul II]]</f>
        <v>0</v>
      </c>
    </row>
    <row r="61" ht="15">
      <c r="H61" s="73">
        <f>Tabel15[[#This Row],[Subiectul I]]+Tabel15[[#This Row],[Subiectul II]]</f>
        <v>0</v>
      </c>
    </row>
    <row r="62" ht="15">
      <c r="H62" s="73">
        <f>Tabel15[[#This Row],[Subiectul I]]+Tabel15[[#This Row],[Subiectul II]]</f>
        <v>0</v>
      </c>
    </row>
    <row r="63" ht="15">
      <c r="H63" s="73">
        <f>Tabel15[[#This Row],[Subiectul I]]+Tabel15[[#This Row],[Subiectul II]]</f>
        <v>0</v>
      </c>
    </row>
    <row r="64" ht="15">
      <c r="H64" s="73">
        <f>Tabel15[[#This Row],[Subiectul I]]+Tabel15[[#This Row],[Subiectul II]]</f>
        <v>0</v>
      </c>
    </row>
    <row r="65" ht="15">
      <c r="H65" s="73">
        <f>Tabel15[[#This Row],[Subiectul I]]+Tabel15[[#This Row],[Subiectul II]]</f>
        <v>0</v>
      </c>
    </row>
    <row r="66" ht="15">
      <c r="H66" s="73">
        <f>Tabel15[[#This Row],[Subiectul I]]+Tabel15[[#This Row],[Subiectul II]]</f>
        <v>0</v>
      </c>
    </row>
    <row r="67" ht="15">
      <c r="H67" s="73">
        <f>Tabel15[[#This Row],[Subiectul I]]+Tabel15[[#This Row],[Subiectul II]]</f>
        <v>0</v>
      </c>
    </row>
    <row r="68" ht="15">
      <c r="H68" s="73">
        <f>Tabel15[[#This Row],[Subiectul I]]+Tabel15[[#This Row],[Subiectul II]]</f>
        <v>0</v>
      </c>
    </row>
    <row r="69" ht="15">
      <c r="H69" s="73">
        <f>Tabel15[[#This Row],[Subiectul I]]+Tabel15[[#This Row],[Subiectul II]]</f>
        <v>0</v>
      </c>
    </row>
    <row r="70" ht="15">
      <c r="H70" s="73">
        <f>Tabel15[[#This Row],[Subiectul I]]+Tabel15[[#This Row],[Subiectul II]]</f>
        <v>0</v>
      </c>
    </row>
    <row r="71" ht="15">
      <c r="H71" s="73">
        <f>Tabel15[[#This Row],[Subiectul I]]+Tabel15[[#This Row],[Subiectul II]]</f>
        <v>0</v>
      </c>
    </row>
    <row r="72" ht="15">
      <c r="H72" s="73">
        <f>Tabel15[[#This Row],[Subiectul I]]+Tabel15[[#This Row],[Subiectul II]]</f>
        <v>0</v>
      </c>
    </row>
    <row r="73" ht="15">
      <c r="H73" s="73">
        <f>Tabel15[[#This Row],[Subiectul I]]+Tabel15[[#This Row],[Subiectul II]]</f>
        <v>0</v>
      </c>
    </row>
    <row r="74" ht="15">
      <c r="H74" s="73">
        <f>Tabel15[[#This Row],[Subiectul I]]+Tabel15[[#This Row],[Subiectul II]]</f>
        <v>0</v>
      </c>
    </row>
    <row r="75" ht="15">
      <c r="H75" s="73">
        <f>Tabel15[[#This Row],[Subiectul I]]+Tabel15[[#This Row],[Subiectul II]]</f>
        <v>0</v>
      </c>
    </row>
    <row r="76" ht="15">
      <c r="H76" s="73">
        <f>Tabel15[[#This Row],[Subiectul I]]+Tabel15[[#This Row],[Subiectul II]]</f>
        <v>0</v>
      </c>
    </row>
    <row r="77" ht="15">
      <c r="H77" s="73">
        <f>Tabel15[[#This Row],[Subiectul I]]+Tabel15[[#This Row],[Subiectul II]]</f>
        <v>0</v>
      </c>
    </row>
    <row r="78" ht="15">
      <c r="H78" s="73">
        <f>Tabel15[[#This Row],[Subiectul I]]+Tabel15[[#This Row],[Subiectul II]]</f>
        <v>0</v>
      </c>
    </row>
    <row r="79" ht="15">
      <c r="H79" s="73">
        <f>Tabel15[[#This Row],[Subiectul I]]+Tabel15[[#This Row],[Subiectul II]]</f>
        <v>0</v>
      </c>
    </row>
    <row r="80" ht="15">
      <c r="H80" s="73">
        <f>Tabel15[[#This Row],[Subiectul I]]+Tabel15[[#This Row],[Subiectul II]]</f>
        <v>0</v>
      </c>
    </row>
    <row r="81" ht="15">
      <c r="H81" s="73">
        <f>Tabel15[[#This Row],[Subiectul I]]+Tabel15[[#This Row],[Subiectul II]]</f>
        <v>0</v>
      </c>
    </row>
    <row r="82" ht="15">
      <c r="H82" s="73">
        <f>Tabel15[[#This Row],[Subiectul I]]+Tabel15[[#This Row],[Subiectul II]]</f>
        <v>0</v>
      </c>
    </row>
    <row r="83" ht="15">
      <c r="H83" s="73">
        <f>Tabel15[[#This Row],[Subiectul I]]+Tabel15[[#This Row],[Subiectul II]]</f>
        <v>0</v>
      </c>
    </row>
    <row r="84" ht="15">
      <c r="H84" s="73">
        <f>Tabel15[[#This Row],[Subiectul I]]+Tabel15[[#This Row],[Subiectul II]]</f>
        <v>0</v>
      </c>
    </row>
    <row r="85" ht="15">
      <c r="H85" s="73">
        <f>Tabel15[[#This Row],[Subiectul I]]+Tabel15[[#This Row],[Subiectul II]]</f>
        <v>0</v>
      </c>
    </row>
    <row r="86" ht="15">
      <c r="H86" s="73">
        <f>Tabel15[[#This Row],[Subiectul I]]+Tabel15[[#This Row],[Subiectul II]]</f>
        <v>0</v>
      </c>
    </row>
    <row r="87" ht="15">
      <c r="H87" s="73">
        <f>Tabel15[[#This Row],[Subiectul I]]+Tabel15[[#This Row],[Subiectul II]]</f>
        <v>0</v>
      </c>
    </row>
    <row r="88" ht="15">
      <c r="H88" s="73">
        <f>Tabel15[[#This Row],[Subiectul I]]+Tabel15[[#This Row],[Subiectul II]]</f>
        <v>0</v>
      </c>
    </row>
    <row r="89" ht="15">
      <c r="H89" s="73">
        <f>Tabel15[[#This Row],[Subiectul I]]+Tabel15[[#This Row],[Subiectul II]]</f>
        <v>0</v>
      </c>
    </row>
    <row r="90" ht="15">
      <c r="H90" s="73">
        <f>Tabel15[[#This Row],[Subiectul I]]+Tabel15[[#This Row],[Subiectul II]]</f>
        <v>0</v>
      </c>
    </row>
    <row r="91" ht="15">
      <c r="H91" s="73">
        <f>Tabel15[[#This Row],[Subiectul I]]+Tabel15[[#This Row],[Subiectul II]]</f>
        <v>0</v>
      </c>
    </row>
    <row r="92" ht="15">
      <c r="H92" s="73">
        <f>Tabel15[[#This Row],[Subiectul I]]+Tabel15[[#This Row],[Subiectul II]]</f>
        <v>0</v>
      </c>
    </row>
    <row r="93" ht="15">
      <c r="H93" s="73">
        <f>Tabel15[[#This Row],[Subiectul I]]+Tabel15[[#This Row],[Subiectul II]]</f>
        <v>0</v>
      </c>
    </row>
    <row r="94" ht="15">
      <c r="H94" s="73">
        <f>Tabel15[[#This Row],[Subiectul I]]+Tabel15[[#This Row],[Subiectul II]]</f>
        <v>0</v>
      </c>
    </row>
    <row r="95" ht="15">
      <c r="H95" s="73">
        <f>Tabel15[[#This Row],[Subiectul I]]+Tabel15[[#This Row],[Subiectul II]]</f>
        <v>0</v>
      </c>
    </row>
    <row r="96" ht="15">
      <c r="H96" s="73">
        <f>Tabel15[[#This Row],[Subiectul I]]+Tabel15[[#This Row],[Subiectul II]]</f>
        <v>0</v>
      </c>
    </row>
    <row r="97" ht="15">
      <c r="H97" s="73">
        <f>Tabel15[[#This Row],[Subiectul I]]+Tabel15[[#This Row],[Subiectul II]]</f>
        <v>0</v>
      </c>
    </row>
    <row r="98" ht="15">
      <c r="H98" s="73">
        <f>Tabel15[[#This Row],[Subiectul I]]+Tabel15[[#This Row],[Subiectul II]]</f>
        <v>0</v>
      </c>
    </row>
    <row r="99" ht="15">
      <c r="H99" s="73">
        <f>Tabel15[[#This Row],[Subiectul I]]+Tabel15[[#This Row],[Subiectul II]]</f>
        <v>0</v>
      </c>
    </row>
    <row r="100" ht="15">
      <c r="H100" s="73">
        <f>Tabel15[[#This Row],[Subiectul I]]+Tabel15[[#This Row],[Subiectul II]]</f>
        <v>0</v>
      </c>
    </row>
    <row r="101" ht="15">
      <c r="H101" s="73">
        <f>Tabel15[[#This Row],[Subiectul I]]+Tabel15[[#This Row],[Subiectul II]]</f>
        <v>0</v>
      </c>
    </row>
    <row r="102" ht="15">
      <c r="H102" s="73">
        <f>Tabel15[[#This Row],[Subiectul I]]+Tabel15[[#This Row],[Subiectul II]]</f>
        <v>0</v>
      </c>
    </row>
  </sheetData>
  <dataValidations count="2">
    <dataValidation type="list" allowBlank="1" showInputMessage="1" showErrorMessage="1" sqref="D12:D13">
      <formula1>$AI$2993:$AI$3175</formula1>
    </dataValidation>
    <dataValidation type="list" allowBlank="1" showInputMessage="1" showErrorMessage="1" sqref="D14:D15">
      <formula1>$AI$2995:$AI$3177</formula1>
    </dataValidation>
  </dataValidations>
  <printOptions/>
  <pageMargins left="0.25" right="0.25" top="0.75" bottom="0.75" header="0.3" footer="0.3"/>
  <pageSetup horizontalDpi="600" verticalDpi="600" orientation="landscape" paperSize="9" r:id="rId2"/>
  <headerFooter>
    <oddHeader>&amp;COLIMPIADA DE ISTORIE, ETAPA JUDETEANA
Cluj Napoca, 9 martie 2013</oddHeader>
  </headerFooter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1:I103"/>
  <sheetViews>
    <sheetView view="pageLayout" zoomScale="120" zoomScalePageLayoutView="120" workbookViewId="0" topLeftCell="A1"/>
  </sheetViews>
  <sheetFormatPr defaultColWidth="9.140625" defaultRowHeight="15"/>
  <cols>
    <col min="1" max="1" width="6.57421875" style="0" customWidth="1"/>
    <col min="2" max="2" width="26.00390625" style="0" customWidth="1"/>
    <col min="3" max="3" width="6.7109375" style="0" customWidth="1"/>
    <col min="4" max="4" width="36.140625" style="0" customWidth="1"/>
    <col min="5" max="5" width="21.8515625" style="0" customWidth="1"/>
  </cols>
  <sheetData>
    <row r="11" spans="1:9" ht="15">
      <c r="A11" t="s">
        <v>0</v>
      </c>
      <c r="B11" t="s">
        <v>1</v>
      </c>
      <c r="C11" t="s">
        <v>2</v>
      </c>
      <c r="D11" t="s">
        <v>3</v>
      </c>
      <c r="E11" t="s">
        <v>4</v>
      </c>
      <c r="F11" t="s">
        <v>5</v>
      </c>
      <c r="G11" t="s">
        <v>6</v>
      </c>
      <c r="H11" t="s">
        <v>7</v>
      </c>
      <c r="I11" t="s">
        <v>385</v>
      </c>
    </row>
    <row r="12" spans="1:8" ht="15.75">
      <c r="A12" s="72">
        <v>1</v>
      </c>
      <c r="B12" s="33" t="s">
        <v>256</v>
      </c>
      <c r="C12" s="32" t="s">
        <v>12</v>
      </c>
      <c r="D12" s="26" t="s">
        <v>207</v>
      </c>
      <c r="E12" s="16" t="s">
        <v>214</v>
      </c>
      <c r="F12">
        <v>45</v>
      </c>
      <c r="G12">
        <v>48</v>
      </c>
      <c r="H12" s="73">
        <f>Tabel16[[#This Row],[Subiectul I]]+Tabel16[[#This Row],[Subiectul II]]</f>
        <v>93</v>
      </c>
    </row>
    <row r="13" spans="1:8" ht="15.75">
      <c r="A13" s="72">
        <v>2</v>
      </c>
      <c r="B13" s="33" t="s">
        <v>261</v>
      </c>
      <c r="C13" s="32" t="s">
        <v>12</v>
      </c>
      <c r="D13" s="26" t="s">
        <v>207</v>
      </c>
      <c r="E13" s="16" t="s">
        <v>214</v>
      </c>
      <c r="F13">
        <v>46</v>
      </c>
      <c r="G13">
        <v>43.5</v>
      </c>
      <c r="H13" s="73">
        <f>Tabel16[[#This Row],[Subiectul I]]+Tabel16[[#This Row],[Subiectul II]]</f>
        <v>89.5</v>
      </c>
    </row>
    <row r="14" spans="1:8" ht="15.75">
      <c r="A14" s="72">
        <v>3</v>
      </c>
      <c r="B14" s="42" t="s">
        <v>265</v>
      </c>
      <c r="C14" s="32" t="s">
        <v>12</v>
      </c>
      <c r="D14" s="45" t="s">
        <v>210</v>
      </c>
      <c r="E14" s="47" t="s">
        <v>281</v>
      </c>
      <c r="F14">
        <v>45</v>
      </c>
      <c r="G14">
        <v>44</v>
      </c>
      <c r="H14" s="73">
        <f>Tabel16[[#This Row],[Subiectul I]]+Tabel16[[#This Row],[Subiectul II]]</f>
        <v>89</v>
      </c>
    </row>
    <row r="15" spans="1:8" ht="15.75">
      <c r="A15" s="72">
        <v>4</v>
      </c>
      <c r="B15" s="34" t="s">
        <v>262</v>
      </c>
      <c r="C15" s="32" t="s">
        <v>12</v>
      </c>
      <c r="D15" s="26" t="s">
        <v>242</v>
      </c>
      <c r="E15" s="16" t="s">
        <v>283</v>
      </c>
      <c r="F15">
        <v>42</v>
      </c>
      <c r="G15">
        <v>45</v>
      </c>
      <c r="H15" s="73">
        <f>Tabel16[[#This Row],[Subiectul I]]+Tabel16[[#This Row],[Subiectul II]]</f>
        <v>87</v>
      </c>
    </row>
    <row r="16" spans="1:8" ht="15.75">
      <c r="A16" s="72">
        <v>5</v>
      </c>
      <c r="B16" s="34" t="s">
        <v>279</v>
      </c>
      <c r="C16" s="32"/>
      <c r="D16" s="26" t="s">
        <v>209</v>
      </c>
      <c r="E16" s="18" t="s">
        <v>254</v>
      </c>
      <c r="F16">
        <v>41</v>
      </c>
      <c r="G16">
        <v>46</v>
      </c>
      <c r="H16" s="73">
        <f>Tabel16[[#This Row],[Subiectul I]]+Tabel16[[#This Row],[Subiectul II]]</f>
        <v>87</v>
      </c>
    </row>
    <row r="17" spans="1:8" ht="15.75">
      <c r="A17" s="72">
        <v>6</v>
      </c>
      <c r="B17" s="34" t="s">
        <v>255</v>
      </c>
      <c r="C17" s="32" t="s">
        <v>12</v>
      </c>
      <c r="D17" s="26" t="s">
        <v>209</v>
      </c>
      <c r="E17" s="18" t="s">
        <v>216</v>
      </c>
      <c r="F17">
        <v>43</v>
      </c>
      <c r="G17">
        <v>42</v>
      </c>
      <c r="H17" s="73">
        <f>Tabel16[[#This Row],[Subiectul I]]+Tabel16[[#This Row],[Subiectul II]]</f>
        <v>85</v>
      </c>
    </row>
    <row r="18" spans="1:8" ht="15.75">
      <c r="A18" s="72">
        <v>7</v>
      </c>
      <c r="B18" s="37" t="s">
        <v>323</v>
      </c>
      <c r="C18" s="32"/>
      <c r="D18" s="12" t="s">
        <v>302</v>
      </c>
      <c r="E18" s="10" t="s">
        <v>309</v>
      </c>
      <c r="F18">
        <v>45</v>
      </c>
      <c r="G18">
        <v>40</v>
      </c>
      <c r="H18" s="73">
        <f>Tabel16[[#This Row],[Subiectul I]]+Tabel16[[#This Row],[Subiectul II]]</f>
        <v>85</v>
      </c>
    </row>
    <row r="19" spans="1:8" ht="15.75">
      <c r="A19" s="72">
        <v>8</v>
      </c>
      <c r="B19" s="42" t="s">
        <v>274</v>
      </c>
      <c r="C19" s="32" t="s">
        <v>12</v>
      </c>
      <c r="D19" s="45" t="s">
        <v>210</v>
      </c>
      <c r="E19" s="47" t="s">
        <v>281</v>
      </c>
      <c r="F19">
        <v>42</v>
      </c>
      <c r="G19">
        <v>41</v>
      </c>
      <c r="H19" s="73">
        <f>Tabel16[[#This Row],[Subiectul I]]+Tabel16[[#This Row],[Subiectul II]]</f>
        <v>83</v>
      </c>
    </row>
    <row r="20" spans="1:8" ht="15.75">
      <c r="A20" s="72">
        <v>9</v>
      </c>
      <c r="B20" s="36" t="s">
        <v>357</v>
      </c>
      <c r="C20" s="32"/>
      <c r="D20" s="29" t="s">
        <v>338</v>
      </c>
      <c r="E20" s="20" t="s">
        <v>339</v>
      </c>
      <c r="F20">
        <v>46</v>
      </c>
      <c r="G20">
        <v>36</v>
      </c>
      <c r="H20" s="73">
        <f>Tabel16[[#This Row],[Subiectul I]]+Tabel16[[#This Row],[Subiectul II]]</f>
        <v>82</v>
      </c>
    </row>
    <row r="21" spans="1:8" ht="15.75">
      <c r="A21" s="72">
        <v>10</v>
      </c>
      <c r="B21" s="36" t="s">
        <v>358</v>
      </c>
      <c r="C21" s="32"/>
      <c r="D21" s="29" t="s">
        <v>338</v>
      </c>
      <c r="E21" s="20" t="s">
        <v>339</v>
      </c>
      <c r="F21">
        <v>42</v>
      </c>
      <c r="G21">
        <v>40</v>
      </c>
      <c r="H21" s="73">
        <f>Tabel16[[#This Row],[Subiectul I]]+Tabel16[[#This Row],[Subiectul II]]</f>
        <v>82</v>
      </c>
    </row>
    <row r="22" spans="1:8" ht="15.75">
      <c r="A22" s="72">
        <v>11</v>
      </c>
      <c r="B22" s="33" t="s">
        <v>275</v>
      </c>
      <c r="C22" s="32" t="s">
        <v>12</v>
      </c>
      <c r="D22" s="26" t="s">
        <v>207</v>
      </c>
      <c r="E22" s="16" t="s">
        <v>214</v>
      </c>
      <c r="F22">
        <v>33</v>
      </c>
      <c r="G22">
        <v>48</v>
      </c>
      <c r="H22" s="73">
        <f>Tabel16[[#This Row],[Subiectul I]]+Tabel16[[#This Row],[Subiectul II]]</f>
        <v>81</v>
      </c>
    </row>
    <row r="23" spans="1:8" ht="15.75">
      <c r="A23" s="72">
        <v>12</v>
      </c>
      <c r="B23" s="33" t="s">
        <v>266</v>
      </c>
      <c r="C23" s="32" t="s">
        <v>12</v>
      </c>
      <c r="D23" s="26" t="s">
        <v>207</v>
      </c>
      <c r="E23" s="16" t="s">
        <v>214</v>
      </c>
      <c r="F23">
        <v>40</v>
      </c>
      <c r="G23">
        <v>41</v>
      </c>
      <c r="H23" s="73">
        <f>Tabel16[[#This Row],[Subiectul I]]+Tabel16[[#This Row],[Subiectul II]]</f>
        <v>81</v>
      </c>
    </row>
    <row r="24" spans="1:8" ht="15.75">
      <c r="A24" s="72">
        <v>13</v>
      </c>
      <c r="B24" s="34" t="s">
        <v>152</v>
      </c>
      <c r="C24" s="32" t="s">
        <v>12</v>
      </c>
      <c r="D24" s="25" t="s">
        <v>142</v>
      </c>
      <c r="E24" s="18" t="s">
        <v>150</v>
      </c>
      <c r="F24">
        <v>47</v>
      </c>
      <c r="G24">
        <v>34</v>
      </c>
      <c r="H24" s="73">
        <f>Tabel16[[#This Row],[Subiectul I]]+Tabel16[[#This Row],[Subiectul II]]</f>
        <v>81</v>
      </c>
    </row>
    <row r="25" spans="1:8" ht="15.75">
      <c r="A25" s="72">
        <v>14</v>
      </c>
      <c r="B25" s="37" t="s">
        <v>315</v>
      </c>
      <c r="C25" s="32"/>
      <c r="D25" s="12" t="s">
        <v>301</v>
      </c>
      <c r="E25" s="10" t="s">
        <v>303</v>
      </c>
      <c r="F25">
        <v>39</v>
      </c>
      <c r="G25">
        <v>42</v>
      </c>
      <c r="H25" s="73">
        <f>Tabel16[[#This Row],[Subiectul I]]+Tabel16[[#This Row],[Subiectul II]]</f>
        <v>81</v>
      </c>
    </row>
    <row r="26" spans="1:8" ht="15.75">
      <c r="A26" s="72">
        <v>15</v>
      </c>
      <c r="B26" s="34" t="s">
        <v>149</v>
      </c>
      <c r="C26" s="32" t="s">
        <v>12</v>
      </c>
      <c r="D26" s="25" t="s">
        <v>41</v>
      </c>
      <c r="E26" s="18" t="s">
        <v>151</v>
      </c>
      <c r="F26">
        <v>38</v>
      </c>
      <c r="G26">
        <v>43</v>
      </c>
      <c r="H26" s="73">
        <f>Tabel16[[#This Row],[Subiectul I]]+Tabel16[[#This Row],[Subiectul II]]</f>
        <v>81</v>
      </c>
    </row>
    <row r="27" spans="1:8" ht="22.5">
      <c r="A27" s="72">
        <v>16</v>
      </c>
      <c r="B27" s="34" t="s">
        <v>147</v>
      </c>
      <c r="C27" s="32" t="s">
        <v>12</v>
      </c>
      <c r="D27" s="28" t="s">
        <v>136</v>
      </c>
      <c r="E27" s="19" t="s">
        <v>137</v>
      </c>
      <c r="F27">
        <v>47</v>
      </c>
      <c r="G27">
        <v>33.5</v>
      </c>
      <c r="H27" s="73">
        <f>Tabel16[[#This Row],[Subiectul I]]+Tabel16[[#This Row],[Subiectul II]]</f>
        <v>80.5</v>
      </c>
    </row>
    <row r="28" spans="1:8" ht="15.75">
      <c r="A28" s="72">
        <v>17</v>
      </c>
      <c r="B28" s="42" t="s">
        <v>273</v>
      </c>
      <c r="C28" s="32" t="s">
        <v>12</v>
      </c>
      <c r="D28" s="45" t="s">
        <v>210</v>
      </c>
      <c r="E28" s="47" t="s">
        <v>281</v>
      </c>
      <c r="F28">
        <v>46</v>
      </c>
      <c r="G28">
        <v>34</v>
      </c>
      <c r="H28" s="73">
        <f>Tabel16[[#This Row],[Subiectul I]]+Tabel16[[#This Row],[Subiectul II]]</f>
        <v>80</v>
      </c>
    </row>
    <row r="29" spans="1:8" ht="15.75">
      <c r="A29" s="72">
        <v>18</v>
      </c>
      <c r="B29" s="36" t="s">
        <v>356</v>
      </c>
      <c r="C29" s="32"/>
      <c r="D29" s="29" t="s">
        <v>117</v>
      </c>
      <c r="E29" s="20" t="s">
        <v>360</v>
      </c>
      <c r="F29">
        <v>43</v>
      </c>
      <c r="G29">
        <v>37</v>
      </c>
      <c r="H29" s="73">
        <f>Tabel16[[#This Row],[Subiectul I]]+Tabel16[[#This Row],[Subiectul II]]</f>
        <v>80</v>
      </c>
    </row>
    <row r="30" spans="1:8" ht="15.75">
      <c r="A30" s="72">
        <v>19</v>
      </c>
      <c r="B30" s="37" t="s">
        <v>320</v>
      </c>
      <c r="C30" s="32"/>
      <c r="D30" s="12" t="s">
        <v>302</v>
      </c>
      <c r="E30" s="10" t="s">
        <v>309</v>
      </c>
      <c r="F30">
        <v>40</v>
      </c>
      <c r="G30">
        <v>40</v>
      </c>
      <c r="H30" s="73">
        <f>Tabel16[[#This Row],[Subiectul I]]+Tabel16[[#This Row],[Subiectul II]]</f>
        <v>80</v>
      </c>
    </row>
    <row r="31" spans="1:8" ht="15.75">
      <c r="A31" s="72">
        <v>20</v>
      </c>
      <c r="B31" s="34" t="s">
        <v>292</v>
      </c>
      <c r="C31" s="32"/>
      <c r="D31" s="26" t="s">
        <v>286</v>
      </c>
      <c r="E31" s="21" t="s">
        <v>287</v>
      </c>
      <c r="F31">
        <v>47</v>
      </c>
      <c r="G31">
        <v>33</v>
      </c>
      <c r="H31" s="73">
        <f>Tabel16[[#This Row],[Subiectul I]]+Tabel16[[#This Row],[Subiectul II]]</f>
        <v>80</v>
      </c>
    </row>
    <row r="32" spans="1:8" ht="15.75">
      <c r="A32" s="72">
        <v>21</v>
      </c>
      <c r="B32" s="78" t="s">
        <v>386</v>
      </c>
      <c r="C32" s="92" t="s">
        <v>12</v>
      </c>
      <c r="D32" s="76" t="s">
        <v>387</v>
      </c>
      <c r="E32" s="77" t="s">
        <v>388</v>
      </c>
      <c r="F32">
        <v>40</v>
      </c>
      <c r="G32">
        <v>40</v>
      </c>
      <c r="H32" s="73">
        <f>Tabel16[[#This Row],[Subiectul I]]+Tabel16[[#This Row],[Subiectul II]]</f>
        <v>80</v>
      </c>
    </row>
    <row r="33" spans="1:8" ht="15.75">
      <c r="A33" s="72">
        <v>22</v>
      </c>
      <c r="B33" s="37" t="s">
        <v>317</v>
      </c>
      <c r="C33" s="32"/>
      <c r="D33" s="12" t="s">
        <v>302</v>
      </c>
      <c r="E33" s="10" t="s">
        <v>309</v>
      </c>
      <c r="F33">
        <v>40</v>
      </c>
      <c r="G33">
        <v>39</v>
      </c>
      <c r="H33" s="73">
        <f>Tabel16[[#This Row],[Subiectul I]]+Tabel16[[#This Row],[Subiectul II]]</f>
        <v>79</v>
      </c>
    </row>
    <row r="34" spans="1:8" ht="15.75">
      <c r="A34" s="72">
        <v>23</v>
      </c>
      <c r="B34" s="37" t="s">
        <v>319</v>
      </c>
      <c r="C34" s="32"/>
      <c r="D34" s="13" t="s">
        <v>302</v>
      </c>
      <c r="E34" s="10" t="s">
        <v>309</v>
      </c>
      <c r="F34">
        <v>39</v>
      </c>
      <c r="G34">
        <v>40</v>
      </c>
      <c r="H34" s="73">
        <f>Tabel16[[#This Row],[Subiectul I]]+Tabel16[[#This Row],[Subiectul II]]</f>
        <v>79</v>
      </c>
    </row>
    <row r="35" spans="1:8" ht="15.75">
      <c r="A35" s="72">
        <v>24</v>
      </c>
      <c r="B35" s="34" t="s">
        <v>267</v>
      </c>
      <c r="C35" s="32" t="s">
        <v>12</v>
      </c>
      <c r="D35" s="98" t="s">
        <v>242</v>
      </c>
      <c r="E35" s="16" t="s">
        <v>283</v>
      </c>
      <c r="F35">
        <v>34</v>
      </c>
      <c r="G35">
        <v>45</v>
      </c>
      <c r="H35" s="73">
        <f>Tabel16[[#This Row],[Subiectul I]]+Tabel16[[#This Row],[Subiectul II]]</f>
        <v>79</v>
      </c>
    </row>
    <row r="36" spans="1:8" ht="15.75">
      <c r="A36" s="72">
        <v>25</v>
      </c>
      <c r="B36" s="34" t="s">
        <v>258</v>
      </c>
      <c r="C36" s="32" t="s">
        <v>12</v>
      </c>
      <c r="D36" s="26" t="s">
        <v>209</v>
      </c>
      <c r="E36" s="18" t="s">
        <v>216</v>
      </c>
      <c r="F36">
        <v>41</v>
      </c>
      <c r="G36">
        <v>38</v>
      </c>
      <c r="H36" s="73">
        <f>Tabel16[[#This Row],[Subiectul I]]+Tabel16[[#This Row],[Subiectul II]]</f>
        <v>79</v>
      </c>
    </row>
    <row r="37" spans="1:8" ht="22.5">
      <c r="A37" s="72">
        <v>26</v>
      </c>
      <c r="B37" s="34" t="s">
        <v>162</v>
      </c>
      <c r="C37" s="32" t="s">
        <v>12</v>
      </c>
      <c r="D37" s="28" t="s">
        <v>158</v>
      </c>
      <c r="E37" s="19" t="s">
        <v>160</v>
      </c>
      <c r="F37">
        <v>40</v>
      </c>
      <c r="G37">
        <v>38</v>
      </c>
      <c r="H37" s="73">
        <f>Tabel16[[#This Row],[Subiectul I]]+Tabel16[[#This Row],[Subiectul II]]</f>
        <v>78</v>
      </c>
    </row>
    <row r="38" spans="1:8" ht="15.75">
      <c r="A38" s="72">
        <v>27</v>
      </c>
      <c r="B38" s="37" t="s">
        <v>322</v>
      </c>
      <c r="C38" s="32"/>
      <c r="D38" s="12" t="s">
        <v>302</v>
      </c>
      <c r="E38" s="10" t="s">
        <v>309</v>
      </c>
      <c r="F38">
        <v>37</v>
      </c>
      <c r="G38">
        <v>41</v>
      </c>
      <c r="H38" s="73">
        <f>Tabel16[[#This Row],[Subiectul I]]+Tabel16[[#This Row],[Subiectul II]]</f>
        <v>78</v>
      </c>
    </row>
    <row r="39" spans="1:8" ht="15.75">
      <c r="A39" s="72">
        <v>28</v>
      </c>
      <c r="B39" s="34" t="s">
        <v>294</v>
      </c>
      <c r="C39" s="32"/>
      <c r="D39" s="27" t="s">
        <v>286</v>
      </c>
      <c r="E39" s="18" t="s">
        <v>287</v>
      </c>
      <c r="F39">
        <v>41</v>
      </c>
      <c r="G39">
        <v>36</v>
      </c>
      <c r="H39" s="73">
        <f>Tabel16[[#This Row],[Subiectul I]]+Tabel16[[#This Row],[Subiectul II]]</f>
        <v>77</v>
      </c>
    </row>
    <row r="40" spans="1:8" ht="15.75">
      <c r="A40" s="72">
        <v>29</v>
      </c>
      <c r="B40" s="34" t="s">
        <v>164</v>
      </c>
      <c r="C40" s="32" t="s">
        <v>12</v>
      </c>
      <c r="D40" s="25" t="s">
        <v>41</v>
      </c>
      <c r="E40" s="18" t="s">
        <v>126</v>
      </c>
      <c r="F40">
        <v>40</v>
      </c>
      <c r="G40">
        <v>36</v>
      </c>
      <c r="H40" s="73">
        <f>Tabel16[[#This Row],[Subiectul I]]+Tabel16[[#This Row],[Subiectul II]]</f>
        <v>76</v>
      </c>
    </row>
    <row r="41" spans="1:8" ht="15.75">
      <c r="A41" s="72">
        <v>30</v>
      </c>
      <c r="B41" s="34" t="s">
        <v>157</v>
      </c>
      <c r="C41" s="32" t="s">
        <v>12</v>
      </c>
      <c r="D41" s="28" t="s">
        <v>159</v>
      </c>
      <c r="E41" s="18" t="s">
        <v>161</v>
      </c>
      <c r="F41">
        <v>41</v>
      </c>
      <c r="G41">
        <v>34</v>
      </c>
      <c r="H41" s="73">
        <f>Tabel16[[#This Row],[Subiectul I]]+Tabel16[[#This Row],[Subiectul II]]</f>
        <v>75</v>
      </c>
    </row>
    <row r="42" spans="1:8" ht="15.75">
      <c r="A42" s="72">
        <v>31</v>
      </c>
      <c r="B42" s="34" t="s">
        <v>271</v>
      </c>
      <c r="C42" s="32" t="s">
        <v>12</v>
      </c>
      <c r="D42" s="26" t="s">
        <v>209</v>
      </c>
      <c r="E42" s="18" t="s">
        <v>216</v>
      </c>
      <c r="F42">
        <v>45</v>
      </c>
      <c r="G42">
        <v>30</v>
      </c>
      <c r="H42" s="73">
        <f>Tabel16[[#This Row],[Subiectul I]]+Tabel16[[#This Row],[Subiectul II]]</f>
        <v>75</v>
      </c>
    </row>
    <row r="43" spans="1:8" ht="15.75">
      <c r="A43" s="72">
        <v>32</v>
      </c>
      <c r="B43" s="34" t="s">
        <v>153</v>
      </c>
      <c r="C43" s="32" t="s">
        <v>12</v>
      </c>
      <c r="D43" s="25" t="s">
        <v>41</v>
      </c>
      <c r="E43" s="18" t="s">
        <v>151</v>
      </c>
      <c r="F43">
        <v>42</v>
      </c>
      <c r="G43">
        <v>32</v>
      </c>
      <c r="H43" s="73">
        <f>Tabel16[[#This Row],[Subiectul I]]+Tabel16[[#This Row],[Subiectul II]]</f>
        <v>74</v>
      </c>
    </row>
    <row r="44" spans="1:8" ht="15.75">
      <c r="A44" s="72">
        <v>33</v>
      </c>
      <c r="B44" s="34" t="s">
        <v>269</v>
      </c>
      <c r="C44" s="32" t="s">
        <v>12</v>
      </c>
      <c r="D44" s="26" t="s">
        <v>209</v>
      </c>
      <c r="E44" s="18" t="s">
        <v>254</v>
      </c>
      <c r="F44">
        <v>29</v>
      </c>
      <c r="G44">
        <v>45</v>
      </c>
      <c r="H44" s="73">
        <f>Tabel16[[#This Row],[Subiectul I]]+Tabel16[[#This Row],[Subiectul II]]</f>
        <v>74</v>
      </c>
    </row>
    <row r="45" spans="1:8" ht="15.75">
      <c r="A45" s="72">
        <v>34</v>
      </c>
      <c r="B45" s="37" t="s">
        <v>321</v>
      </c>
      <c r="C45" s="32"/>
      <c r="D45" s="12" t="s">
        <v>302</v>
      </c>
      <c r="E45" s="10" t="s">
        <v>309</v>
      </c>
      <c r="F45">
        <v>38</v>
      </c>
      <c r="G45">
        <v>35</v>
      </c>
      <c r="H45" s="73">
        <f>Tabel16[[#This Row],[Subiectul I]]+Tabel16[[#This Row],[Subiectul II]]</f>
        <v>73</v>
      </c>
    </row>
    <row r="46" spans="1:8" ht="15.75">
      <c r="A46" s="72">
        <v>35</v>
      </c>
      <c r="B46" s="34" t="s">
        <v>146</v>
      </c>
      <c r="C46" s="32" t="s">
        <v>12</v>
      </c>
      <c r="D46" s="25" t="s">
        <v>142</v>
      </c>
      <c r="E46" s="18" t="s">
        <v>150</v>
      </c>
      <c r="F46">
        <v>43</v>
      </c>
      <c r="G46">
        <v>30</v>
      </c>
      <c r="H46" s="73">
        <f>Tabel16[[#This Row],[Subiectul I]]+Tabel16[[#This Row],[Subiectul II]]</f>
        <v>73</v>
      </c>
    </row>
    <row r="47" spans="1:8" ht="15.75">
      <c r="A47" s="72">
        <v>36</v>
      </c>
      <c r="B47" s="34" t="s">
        <v>154</v>
      </c>
      <c r="C47" s="32" t="s">
        <v>12</v>
      </c>
      <c r="D47" s="25" t="s">
        <v>142</v>
      </c>
      <c r="E47" s="18" t="s">
        <v>150</v>
      </c>
      <c r="F47">
        <v>42</v>
      </c>
      <c r="G47">
        <v>30</v>
      </c>
      <c r="H47" s="73">
        <f>Tabel16[[#This Row],[Subiectul I]]+Tabel16[[#This Row],[Subiectul II]]</f>
        <v>72</v>
      </c>
    </row>
    <row r="48" spans="1:8" ht="15.75">
      <c r="A48" s="72">
        <v>37</v>
      </c>
      <c r="B48" s="37" t="s">
        <v>318</v>
      </c>
      <c r="C48" s="32"/>
      <c r="D48" s="12" t="s">
        <v>302</v>
      </c>
      <c r="E48" s="10" t="s">
        <v>309</v>
      </c>
      <c r="F48">
        <v>40</v>
      </c>
      <c r="G48">
        <v>32</v>
      </c>
      <c r="H48" s="73">
        <f>Tabel16[[#This Row],[Subiectul I]]+Tabel16[[#This Row],[Subiectul II]]</f>
        <v>72</v>
      </c>
    </row>
    <row r="49" spans="1:8" ht="15.75">
      <c r="A49" s="72">
        <v>38</v>
      </c>
      <c r="B49" s="34" t="s">
        <v>169</v>
      </c>
      <c r="C49" s="32" t="s">
        <v>12</v>
      </c>
      <c r="D49" s="25" t="s">
        <v>41</v>
      </c>
      <c r="E49" s="18" t="s">
        <v>151</v>
      </c>
      <c r="F49">
        <v>41</v>
      </c>
      <c r="G49">
        <v>31</v>
      </c>
      <c r="H49" s="73">
        <f>Tabel16[[#This Row],[Subiectul I]]+Tabel16[[#This Row],[Subiectul II]]</f>
        <v>72</v>
      </c>
    </row>
    <row r="50" spans="1:8" ht="15.75">
      <c r="A50" s="72">
        <v>39</v>
      </c>
      <c r="B50" s="34" t="s">
        <v>156</v>
      </c>
      <c r="C50" s="32" t="s">
        <v>12</v>
      </c>
      <c r="D50" s="25" t="s">
        <v>41</v>
      </c>
      <c r="E50" s="18" t="s">
        <v>151</v>
      </c>
      <c r="F50">
        <v>48</v>
      </c>
      <c r="G50">
        <v>24</v>
      </c>
      <c r="H50" s="73">
        <f>Tabel16[[#This Row],[Subiectul I]]+Tabel16[[#This Row],[Subiectul II]]</f>
        <v>72</v>
      </c>
    </row>
    <row r="51" spans="1:8" ht="15.75">
      <c r="A51" s="72">
        <v>40</v>
      </c>
      <c r="B51" s="34" t="s">
        <v>184</v>
      </c>
      <c r="C51" s="32" t="s">
        <v>12</v>
      </c>
      <c r="D51" s="25" t="s">
        <v>172</v>
      </c>
      <c r="E51" s="18" t="s">
        <v>180</v>
      </c>
      <c r="F51">
        <v>45</v>
      </c>
      <c r="G51">
        <v>26</v>
      </c>
      <c r="H51" s="73">
        <f>Tabel16[[#This Row],[Subiectul I]]+Tabel16[[#This Row],[Subiectul II]]</f>
        <v>71</v>
      </c>
    </row>
    <row r="52" spans="1:8" ht="22.5">
      <c r="A52" s="72">
        <v>41</v>
      </c>
      <c r="B52" s="34" t="s">
        <v>155</v>
      </c>
      <c r="C52" s="32" t="s">
        <v>12</v>
      </c>
      <c r="D52" s="28" t="s">
        <v>158</v>
      </c>
      <c r="E52" s="19" t="s">
        <v>160</v>
      </c>
      <c r="F52">
        <v>36</v>
      </c>
      <c r="G52">
        <v>35</v>
      </c>
      <c r="H52" s="73">
        <f>Tabel16[[#This Row],[Subiectul I]]+Tabel16[[#This Row],[Subiectul II]]</f>
        <v>71</v>
      </c>
    </row>
    <row r="53" spans="1:8" ht="15.75">
      <c r="A53" s="72">
        <v>42</v>
      </c>
      <c r="B53" s="34" t="s">
        <v>270</v>
      </c>
      <c r="C53" s="32" t="s">
        <v>12</v>
      </c>
      <c r="D53" s="26" t="s">
        <v>242</v>
      </c>
      <c r="E53" s="16" t="s">
        <v>283</v>
      </c>
      <c r="F53">
        <v>40</v>
      </c>
      <c r="G53">
        <v>31</v>
      </c>
      <c r="H53" s="73">
        <f>Tabel16[[#This Row],[Subiectul I]]+Tabel16[[#This Row],[Subiectul II]]</f>
        <v>71</v>
      </c>
    </row>
    <row r="54" spans="1:8" ht="15.75">
      <c r="A54" s="72">
        <v>43</v>
      </c>
      <c r="B54" s="42" t="s">
        <v>264</v>
      </c>
      <c r="C54" s="32" t="s">
        <v>12</v>
      </c>
      <c r="D54" s="45" t="s">
        <v>210</v>
      </c>
      <c r="E54" s="47" t="s">
        <v>281</v>
      </c>
      <c r="F54">
        <v>40</v>
      </c>
      <c r="G54">
        <v>30</v>
      </c>
      <c r="H54" s="73">
        <f>Tabel16[[#This Row],[Subiectul I]]+Tabel16[[#This Row],[Subiectul II]]</f>
        <v>70</v>
      </c>
    </row>
    <row r="55" spans="1:8" ht="15.75">
      <c r="A55" s="72">
        <v>44</v>
      </c>
      <c r="B55" s="37" t="s">
        <v>316</v>
      </c>
      <c r="C55" s="32"/>
      <c r="D55" s="12" t="s">
        <v>302</v>
      </c>
      <c r="E55" s="10" t="s">
        <v>309</v>
      </c>
      <c r="F55">
        <v>40</v>
      </c>
      <c r="G55">
        <v>30</v>
      </c>
      <c r="H55" s="73">
        <f>Tabel16[[#This Row],[Subiectul I]]+Tabel16[[#This Row],[Subiectul II]]</f>
        <v>70</v>
      </c>
    </row>
    <row r="56" spans="1:8" ht="22.5">
      <c r="A56" s="72">
        <v>45</v>
      </c>
      <c r="B56" s="34" t="s">
        <v>163</v>
      </c>
      <c r="C56" s="32" t="s">
        <v>12</v>
      </c>
      <c r="D56" s="28" t="s">
        <v>136</v>
      </c>
      <c r="E56" s="19" t="s">
        <v>137</v>
      </c>
      <c r="F56">
        <v>46</v>
      </c>
      <c r="G56">
        <v>24</v>
      </c>
      <c r="H56" s="73">
        <f>Tabel16[[#This Row],[Subiectul I]]+Tabel16[[#This Row],[Subiectul II]]</f>
        <v>70</v>
      </c>
    </row>
    <row r="57" spans="1:8" ht="15.75">
      <c r="A57" s="72">
        <v>46</v>
      </c>
      <c r="B57" s="33" t="s">
        <v>268</v>
      </c>
      <c r="C57" s="32" t="s">
        <v>12</v>
      </c>
      <c r="D57" s="26" t="s">
        <v>207</v>
      </c>
      <c r="E57" s="16" t="s">
        <v>214</v>
      </c>
      <c r="F57">
        <v>36</v>
      </c>
      <c r="G57">
        <v>34</v>
      </c>
      <c r="H57" s="73">
        <f>Tabel16[[#This Row],[Subiectul I]]+Tabel16[[#This Row],[Subiectul II]]</f>
        <v>70</v>
      </c>
    </row>
    <row r="58" spans="1:8" ht="22.5">
      <c r="A58" s="72">
        <v>47</v>
      </c>
      <c r="B58" s="34" t="s">
        <v>167</v>
      </c>
      <c r="C58" s="32" t="s">
        <v>12</v>
      </c>
      <c r="D58" s="28" t="s">
        <v>136</v>
      </c>
      <c r="E58" s="19" t="s">
        <v>137</v>
      </c>
      <c r="F58">
        <v>40</v>
      </c>
      <c r="G58">
        <v>30</v>
      </c>
      <c r="H58" s="73">
        <f>Tabel16[[#This Row],[Subiectul I]]+Tabel16[[#This Row],[Subiectul II]]</f>
        <v>70</v>
      </c>
    </row>
    <row r="59" spans="1:8" ht="15.75">
      <c r="A59" s="72">
        <v>48</v>
      </c>
      <c r="B59" s="42" t="s">
        <v>259</v>
      </c>
      <c r="C59" s="32" t="s">
        <v>12</v>
      </c>
      <c r="D59" s="45" t="s">
        <v>210</v>
      </c>
      <c r="E59" s="47" t="s">
        <v>281</v>
      </c>
      <c r="F59">
        <v>40</v>
      </c>
      <c r="G59">
        <v>30</v>
      </c>
      <c r="H59" s="73">
        <f>Tabel16[[#This Row],[Subiectul I]]+Tabel16[[#This Row],[Subiectul II]]</f>
        <v>70</v>
      </c>
    </row>
    <row r="60" spans="1:8" ht="15.75">
      <c r="A60" s="72">
        <v>49</v>
      </c>
      <c r="B60" s="34" t="s">
        <v>276</v>
      </c>
      <c r="C60" s="32" t="s">
        <v>12</v>
      </c>
      <c r="D60" s="26" t="s">
        <v>209</v>
      </c>
      <c r="E60" s="18" t="s">
        <v>216</v>
      </c>
      <c r="F60">
        <v>33</v>
      </c>
      <c r="G60">
        <v>36</v>
      </c>
      <c r="H60" s="73">
        <f>Tabel16[[#This Row],[Subiectul I]]+Tabel16[[#This Row],[Subiectul II]]</f>
        <v>69</v>
      </c>
    </row>
    <row r="61" spans="1:8" ht="15.75">
      <c r="A61" s="72">
        <v>50</v>
      </c>
      <c r="B61" s="34" t="s">
        <v>405</v>
      </c>
      <c r="C61" s="32"/>
      <c r="D61" s="27" t="s">
        <v>286</v>
      </c>
      <c r="E61" s="18" t="s">
        <v>287</v>
      </c>
      <c r="F61">
        <v>36</v>
      </c>
      <c r="G61">
        <v>33</v>
      </c>
      <c r="H61" s="73">
        <f>Tabel16[[#This Row],[Subiectul I]]+Tabel16[[#This Row],[Subiectul II]]</f>
        <v>69</v>
      </c>
    </row>
    <row r="62" spans="1:8" ht="15.75">
      <c r="A62" s="72">
        <v>51</v>
      </c>
      <c r="B62" s="34" t="s">
        <v>190</v>
      </c>
      <c r="C62" s="32" t="s">
        <v>12</v>
      </c>
      <c r="D62" s="44" t="s">
        <v>187</v>
      </c>
      <c r="E62" s="18" t="s">
        <v>191</v>
      </c>
      <c r="F62">
        <v>38</v>
      </c>
      <c r="G62">
        <v>30</v>
      </c>
      <c r="H62" s="73">
        <f>Tabel16[[#This Row],[Subiectul I]]+Tabel16[[#This Row],[Subiectul II]]</f>
        <v>68</v>
      </c>
    </row>
    <row r="63" spans="1:8" ht="15.75">
      <c r="A63" s="72">
        <v>52</v>
      </c>
      <c r="B63" s="36" t="s">
        <v>359</v>
      </c>
      <c r="C63" s="32"/>
      <c r="D63" s="29" t="s">
        <v>117</v>
      </c>
      <c r="E63" s="20" t="s">
        <v>360</v>
      </c>
      <c r="F63">
        <v>38</v>
      </c>
      <c r="G63">
        <v>30</v>
      </c>
      <c r="H63" s="73">
        <f>Tabel16[[#This Row],[Subiectul I]]+Tabel16[[#This Row],[Subiectul II]]</f>
        <v>68</v>
      </c>
    </row>
    <row r="64" spans="1:8" ht="15.75">
      <c r="A64" s="72">
        <v>53</v>
      </c>
      <c r="B64" s="34" t="s">
        <v>189</v>
      </c>
      <c r="C64" s="32" t="s">
        <v>12</v>
      </c>
      <c r="D64" s="44" t="s">
        <v>187</v>
      </c>
      <c r="E64" s="18" t="s">
        <v>191</v>
      </c>
      <c r="F64">
        <v>36</v>
      </c>
      <c r="G64">
        <v>31</v>
      </c>
      <c r="H64" s="73">
        <f>Tabel16[[#This Row],[Subiectul I]]+Tabel16[[#This Row],[Subiectul II]]</f>
        <v>67</v>
      </c>
    </row>
    <row r="65" spans="1:8" ht="15.75">
      <c r="A65" s="72">
        <v>54</v>
      </c>
      <c r="B65" s="33" t="s">
        <v>257</v>
      </c>
      <c r="C65" s="32" t="s">
        <v>12</v>
      </c>
      <c r="D65" s="26" t="s">
        <v>207</v>
      </c>
      <c r="E65" s="16" t="s">
        <v>214</v>
      </c>
      <c r="F65">
        <v>30</v>
      </c>
      <c r="G65">
        <v>36</v>
      </c>
      <c r="H65" s="73">
        <f>Tabel16[[#This Row],[Subiectul I]]+Tabel16[[#This Row],[Subiectul II]]</f>
        <v>66</v>
      </c>
    </row>
    <row r="66" spans="1:8" ht="15.75">
      <c r="A66" s="72">
        <v>55</v>
      </c>
      <c r="B66" s="34" t="s">
        <v>293</v>
      </c>
      <c r="C66" s="32"/>
      <c r="D66" s="27" t="s">
        <v>286</v>
      </c>
      <c r="E66" s="18" t="s">
        <v>287</v>
      </c>
      <c r="F66">
        <v>40</v>
      </c>
      <c r="G66">
        <v>26</v>
      </c>
      <c r="H66" s="73">
        <f>Tabel16[[#This Row],[Subiectul I]]+Tabel16[[#This Row],[Subiectul II]]</f>
        <v>66</v>
      </c>
    </row>
    <row r="67" spans="1:8" ht="15.75">
      <c r="A67" s="72">
        <v>56</v>
      </c>
      <c r="B67" s="35" t="s">
        <v>183</v>
      </c>
      <c r="C67" s="32" t="s">
        <v>12</v>
      </c>
      <c r="D67" s="25" t="s">
        <v>172</v>
      </c>
      <c r="E67" s="18" t="s">
        <v>173</v>
      </c>
      <c r="F67">
        <v>35</v>
      </c>
      <c r="G67">
        <v>30</v>
      </c>
      <c r="H67" s="73">
        <f>Tabel16[[#This Row],[Subiectul I]]+Tabel16[[#This Row],[Subiectul II]]</f>
        <v>65</v>
      </c>
    </row>
    <row r="68" spans="1:8" ht="22.5">
      <c r="A68" s="72">
        <v>57</v>
      </c>
      <c r="B68" s="34" t="s">
        <v>168</v>
      </c>
      <c r="C68" s="32" t="s">
        <v>12</v>
      </c>
      <c r="D68" s="28" t="s">
        <v>136</v>
      </c>
      <c r="E68" s="19" t="s">
        <v>137</v>
      </c>
      <c r="F68">
        <v>41</v>
      </c>
      <c r="G68">
        <v>24</v>
      </c>
      <c r="H68" s="73">
        <f>Tabel16[[#This Row],[Subiectul I]]+Tabel16[[#This Row],[Subiectul II]]</f>
        <v>65</v>
      </c>
    </row>
    <row r="69" spans="1:8" ht="15.75">
      <c r="A69" s="72">
        <v>58</v>
      </c>
      <c r="B69" s="42" t="s">
        <v>272</v>
      </c>
      <c r="C69" s="32" t="s">
        <v>12</v>
      </c>
      <c r="D69" s="45" t="s">
        <v>210</v>
      </c>
      <c r="E69" s="47" t="s">
        <v>217</v>
      </c>
      <c r="F69">
        <v>36</v>
      </c>
      <c r="G69">
        <v>29</v>
      </c>
      <c r="H69" s="73">
        <f>Tabel16[[#This Row],[Subiectul I]]+Tabel16[[#This Row],[Subiectul II]]</f>
        <v>65</v>
      </c>
    </row>
    <row r="70" spans="1:8" ht="15.75">
      <c r="A70" s="72">
        <v>59</v>
      </c>
      <c r="B70" s="34" t="s">
        <v>260</v>
      </c>
      <c r="C70" s="32" t="s">
        <v>12</v>
      </c>
      <c r="D70" s="26" t="s">
        <v>280</v>
      </c>
      <c r="E70" s="18" t="s">
        <v>282</v>
      </c>
      <c r="F70">
        <v>30</v>
      </c>
      <c r="G70">
        <v>30</v>
      </c>
      <c r="H70" s="73">
        <f>Tabel16[[#This Row],[Subiectul I]]+Tabel16[[#This Row],[Subiectul II]]</f>
        <v>60</v>
      </c>
    </row>
    <row r="71" spans="1:8" ht="15.75">
      <c r="A71" s="72">
        <v>60</v>
      </c>
      <c r="B71" s="34" t="s">
        <v>185</v>
      </c>
      <c r="C71" s="32" t="s">
        <v>12</v>
      </c>
      <c r="D71" s="25" t="s">
        <v>172</v>
      </c>
      <c r="E71" s="18" t="s">
        <v>173</v>
      </c>
      <c r="F71">
        <v>36</v>
      </c>
      <c r="G71">
        <v>24</v>
      </c>
      <c r="H71" s="73">
        <f>Tabel16[[#This Row],[Subiectul I]]+Tabel16[[#This Row],[Subiectul II]]</f>
        <v>60</v>
      </c>
    </row>
    <row r="72" spans="1:8" ht="15.75">
      <c r="A72" s="72">
        <v>61</v>
      </c>
      <c r="B72" s="34" t="s">
        <v>166</v>
      </c>
      <c r="C72" s="32" t="s">
        <v>12</v>
      </c>
      <c r="D72" s="25" t="s">
        <v>142</v>
      </c>
      <c r="E72" s="18" t="s">
        <v>150</v>
      </c>
      <c r="F72">
        <v>38</v>
      </c>
      <c r="G72">
        <v>20</v>
      </c>
      <c r="H72" s="73">
        <f>Tabel16[[#This Row],[Subiectul I]]+Tabel16[[#This Row],[Subiectul II]]</f>
        <v>58</v>
      </c>
    </row>
    <row r="73" spans="1:8" ht="15.75">
      <c r="A73" s="72">
        <v>62</v>
      </c>
      <c r="B73" s="34" t="s">
        <v>277</v>
      </c>
      <c r="C73" s="32" t="s">
        <v>12</v>
      </c>
      <c r="D73" s="26" t="s">
        <v>209</v>
      </c>
      <c r="E73" s="18" t="s">
        <v>216</v>
      </c>
      <c r="F73">
        <v>31</v>
      </c>
      <c r="G73">
        <v>20</v>
      </c>
      <c r="H73" s="73">
        <f>Tabel16[[#This Row],[Subiectul I]]+Tabel16[[#This Row],[Subiectul II]]</f>
        <v>51</v>
      </c>
    </row>
    <row r="74" spans="1:8" ht="15.75">
      <c r="A74" s="72">
        <v>63</v>
      </c>
      <c r="B74" s="38" t="s">
        <v>278</v>
      </c>
      <c r="C74" s="32"/>
      <c r="D74" s="30" t="s">
        <v>280</v>
      </c>
      <c r="E74" s="23" t="s">
        <v>282</v>
      </c>
      <c r="F74">
        <v>26</v>
      </c>
      <c r="G74">
        <v>22</v>
      </c>
      <c r="H74" s="73">
        <f>Tabel16[[#This Row],[Subiectul I]]+Tabel16[[#This Row],[Subiectul II]]</f>
        <v>48</v>
      </c>
    </row>
    <row r="75" spans="1:8" ht="15.75">
      <c r="A75" s="72">
        <v>64</v>
      </c>
      <c r="B75" s="40" t="s">
        <v>165</v>
      </c>
      <c r="C75" s="32" t="s">
        <v>12</v>
      </c>
      <c r="D75" s="46" t="s">
        <v>142</v>
      </c>
      <c r="E75" s="23" t="s">
        <v>150</v>
      </c>
      <c r="F75">
        <v>28</v>
      </c>
      <c r="G75">
        <v>18</v>
      </c>
      <c r="H75" s="73">
        <f>Tabel16[[#This Row],[Subiectul I]]+Tabel16[[#This Row],[Subiectul II]]</f>
        <v>46</v>
      </c>
    </row>
    <row r="76" spans="1:8" ht="15.75">
      <c r="A76" s="72">
        <v>65</v>
      </c>
      <c r="B76" s="33" t="s">
        <v>263</v>
      </c>
      <c r="C76" s="87" t="s">
        <v>12</v>
      </c>
      <c r="D76" s="26" t="s">
        <v>207</v>
      </c>
      <c r="E76" s="16" t="s">
        <v>214</v>
      </c>
      <c r="H76" s="73">
        <f>Tabel16[[#This Row],[Subiectul I]]+Tabel16[[#This Row],[Subiectul II]]</f>
        <v>0</v>
      </c>
    </row>
    <row r="77" spans="1:8" ht="15.75">
      <c r="A77" s="72">
        <v>66</v>
      </c>
      <c r="B77" s="40" t="s">
        <v>170</v>
      </c>
      <c r="C77" s="32" t="s">
        <v>12</v>
      </c>
      <c r="D77" s="99" t="s">
        <v>159</v>
      </c>
      <c r="E77" s="23" t="s">
        <v>161</v>
      </c>
      <c r="H77" s="73">
        <f>Tabel16[[#This Row],[Subiectul I]]+Tabel16[[#This Row],[Subiectul II]]</f>
        <v>0</v>
      </c>
    </row>
    <row r="78" spans="1:8" ht="15.75">
      <c r="A78" s="72">
        <v>67</v>
      </c>
      <c r="B78" s="40" t="s">
        <v>148</v>
      </c>
      <c r="C78" s="32" t="s">
        <v>12</v>
      </c>
      <c r="D78" s="46" t="s">
        <v>41</v>
      </c>
      <c r="E78" s="23" t="s">
        <v>151</v>
      </c>
      <c r="H78" s="73">
        <f>Tabel16[[#This Row],[Subiectul I]]+Tabel16[[#This Row],[Subiectul II]]</f>
        <v>0</v>
      </c>
    </row>
    <row r="79" ht="15">
      <c r="H79" s="73">
        <f>Tabel16[[#This Row],[Subiectul I]]+Tabel16[[#This Row],[Subiectul II]]</f>
        <v>0</v>
      </c>
    </row>
    <row r="80" ht="15">
      <c r="H80" s="73">
        <f>Tabel16[[#This Row],[Subiectul I]]+Tabel16[[#This Row],[Subiectul II]]</f>
        <v>0</v>
      </c>
    </row>
    <row r="81" spans="2:8" ht="15">
      <c r="B81" s="4"/>
      <c r="H81" s="73">
        <f>Tabel16[[#This Row],[Subiectul I]]+Tabel16[[#This Row],[Subiectul II]]</f>
        <v>0</v>
      </c>
    </row>
    <row r="82" ht="15">
      <c r="H82" s="73">
        <f>Tabel16[[#This Row],[Subiectul I]]+Tabel16[[#This Row],[Subiectul II]]</f>
        <v>0</v>
      </c>
    </row>
    <row r="83" ht="15">
      <c r="H83" s="73">
        <f>Tabel16[[#This Row],[Subiectul I]]+Tabel16[[#This Row],[Subiectul II]]</f>
        <v>0</v>
      </c>
    </row>
    <row r="84" ht="15">
      <c r="H84" s="73">
        <f>Tabel16[[#This Row],[Subiectul I]]+Tabel16[[#This Row],[Subiectul II]]</f>
        <v>0</v>
      </c>
    </row>
    <row r="85" ht="15">
      <c r="H85" s="73">
        <f>Tabel16[[#This Row],[Subiectul I]]+Tabel16[[#This Row],[Subiectul II]]</f>
        <v>0</v>
      </c>
    </row>
    <row r="86" ht="15">
      <c r="H86" s="73">
        <f>Tabel16[[#This Row],[Subiectul I]]+Tabel16[[#This Row],[Subiectul II]]</f>
        <v>0</v>
      </c>
    </row>
    <row r="87" ht="15">
      <c r="H87" s="73">
        <f>Tabel16[[#This Row],[Subiectul I]]+Tabel16[[#This Row],[Subiectul II]]</f>
        <v>0</v>
      </c>
    </row>
    <row r="88" ht="15">
      <c r="H88" s="73">
        <f>Tabel16[[#This Row],[Subiectul I]]+Tabel16[[#This Row],[Subiectul II]]</f>
        <v>0</v>
      </c>
    </row>
    <row r="89" ht="15">
      <c r="H89" s="73">
        <f>Tabel16[[#This Row],[Subiectul I]]+Tabel16[[#This Row],[Subiectul II]]</f>
        <v>0</v>
      </c>
    </row>
    <row r="90" ht="15">
      <c r="H90" s="73">
        <f>Tabel16[[#This Row],[Subiectul I]]+Tabel16[[#This Row],[Subiectul II]]</f>
        <v>0</v>
      </c>
    </row>
    <row r="91" ht="15">
      <c r="H91" s="73">
        <f>Tabel16[[#This Row],[Subiectul I]]+Tabel16[[#This Row],[Subiectul II]]</f>
        <v>0</v>
      </c>
    </row>
    <row r="92" ht="15">
      <c r="H92" s="73">
        <f>Tabel16[[#This Row],[Subiectul I]]+Tabel16[[#This Row],[Subiectul II]]</f>
        <v>0</v>
      </c>
    </row>
    <row r="93" ht="15">
      <c r="H93" s="73">
        <f>Tabel16[[#This Row],[Subiectul I]]+Tabel16[[#This Row],[Subiectul II]]</f>
        <v>0</v>
      </c>
    </row>
    <row r="94" ht="15">
      <c r="H94" s="73">
        <f>Tabel16[[#This Row],[Subiectul I]]+Tabel16[[#This Row],[Subiectul II]]</f>
        <v>0</v>
      </c>
    </row>
    <row r="95" ht="15">
      <c r="H95" s="73">
        <f>Tabel16[[#This Row],[Subiectul I]]+Tabel16[[#This Row],[Subiectul II]]</f>
        <v>0</v>
      </c>
    </row>
    <row r="96" ht="15">
      <c r="H96" s="73">
        <f>Tabel16[[#This Row],[Subiectul I]]+Tabel16[[#This Row],[Subiectul II]]</f>
        <v>0</v>
      </c>
    </row>
    <row r="97" ht="15">
      <c r="H97" s="73">
        <f>Tabel16[[#This Row],[Subiectul I]]+Tabel16[[#This Row],[Subiectul II]]</f>
        <v>0</v>
      </c>
    </row>
    <row r="98" ht="15">
      <c r="H98" s="73">
        <f>Tabel16[[#This Row],[Subiectul I]]+Tabel16[[#This Row],[Subiectul II]]</f>
        <v>0</v>
      </c>
    </row>
    <row r="99" ht="15">
      <c r="H99" s="73">
        <f>Tabel16[[#This Row],[Subiectul I]]+Tabel16[[#This Row],[Subiectul II]]</f>
        <v>0</v>
      </c>
    </row>
    <row r="100" ht="15">
      <c r="H100" s="73">
        <f>Tabel16[[#This Row],[Subiectul I]]+Tabel16[[#This Row],[Subiectul II]]</f>
        <v>0</v>
      </c>
    </row>
    <row r="101" ht="15">
      <c r="H101" s="73">
        <f>Tabel16[[#This Row],[Subiectul I]]+Tabel16[[#This Row],[Subiectul II]]</f>
        <v>0</v>
      </c>
    </row>
    <row r="102" ht="15">
      <c r="H102" s="73">
        <f>Tabel16[[#This Row],[Subiectul I]]+Tabel16[[#This Row],[Subiectul II]]</f>
        <v>0</v>
      </c>
    </row>
    <row r="103" ht="15">
      <c r="H103" s="73">
        <f>Tabel16[[#This Row],[Subiectul I]]+Tabel16[[#This Row],[Subiectul II]]</f>
        <v>0</v>
      </c>
    </row>
  </sheetData>
  <dataValidations count="5">
    <dataValidation type="list" allowBlank="1" showInputMessage="1" showErrorMessage="1" sqref="D12:D30">
      <formula1>$AI$2993:$AI$3175</formula1>
    </dataValidation>
    <dataValidation type="list" allowBlank="1" showInputMessage="1" showErrorMessage="1" sqref="D31:D33">
      <formula1>$AI$2995:$AI$3177</formula1>
    </dataValidation>
    <dataValidation type="list" allowBlank="1" showInputMessage="1" showErrorMessage="1" sqref="D34:D35">
      <formula1>$AI$2990:$AI$3172</formula1>
    </dataValidation>
    <dataValidation type="list" allowBlank="1" showInputMessage="1" showErrorMessage="1" sqref="D63:D64">
      <formula1>$AI$2966:$AI$3148</formula1>
    </dataValidation>
    <dataValidation type="list" allowBlank="1" showInputMessage="1" showErrorMessage="1" sqref="D61:D62">
      <formula1>$AI$2968:$AI$3150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headerFooter>
    <oddHeader>&amp;COLIMPIADA DE ISTORIE, ETAPA JUDETEANA
Cluj Napoca, 9 martie 2013</oddHead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2013-03-09T19:50:36Z</dcterms:modified>
  <cp:category/>
  <cp:version/>
  <cp:contentType/>
  <cp:contentStatus/>
</cp:coreProperties>
</file>