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 activeTab="8"/>
  </bookViews>
  <sheets>
    <sheet name="Elevi" sheetId="1" r:id="rId1"/>
    <sheet name="Nr.pe clase" sheetId="7" r:id="rId2"/>
    <sheet name="SALA 1" sheetId="8" r:id="rId3"/>
    <sheet name="SALA 1 (2)" sheetId="11" r:id="rId4"/>
    <sheet name="SALA 2" sheetId="9" r:id="rId5"/>
    <sheet name="SALA 2 (1)" sheetId="12" r:id="rId6"/>
    <sheet name="SALA 3" sheetId="10" r:id="rId7"/>
    <sheet name="SALA 3 (2)" sheetId="13" r:id="rId8"/>
    <sheet name="REZULTATE" sheetId="14" r:id="rId9"/>
  </sheets>
  <definedNames>
    <definedName name="_xlnm._FilterDatabase" localSheetId="0" hidden="1">Elevi!$A$6:$F$74</definedName>
    <definedName name="_xlnm._FilterDatabase" localSheetId="8" hidden="1">REZULTATE!$A$7:$I$75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4"/>
  <c r="I65"/>
  <c r="I64"/>
  <c r="I61"/>
  <c r="I60"/>
  <c r="I59"/>
  <c r="I58"/>
  <c r="I55"/>
  <c r="I54"/>
  <c r="I52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5"/>
  <c r="I74"/>
  <c r="I68"/>
  <c r="I69"/>
  <c r="I70"/>
  <c r="I71"/>
  <c r="I72"/>
  <c r="I73"/>
  <c r="I67"/>
  <c r="H48" i="1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7"/>
  <c r="C22" i="7"/>
  <c r="C21"/>
  <c r="C15"/>
</calcChain>
</file>

<file path=xl/sharedStrings.xml><?xml version="1.0" encoding="utf-8"?>
<sst xmlns="http://schemas.openxmlformats.org/spreadsheetml/2006/main" count="715" uniqueCount="150">
  <si>
    <t xml:space="preserve"> </t>
  </si>
  <si>
    <t>Nr.crt</t>
  </si>
  <si>
    <t>NUMELE SI PRENUMELE ELEVULUI</t>
  </si>
  <si>
    <t>CLASA</t>
  </si>
  <si>
    <t>Scoala</t>
  </si>
  <si>
    <t>VOICU IZABELA</t>
  </si>
  <si>
    <t>ANGELESCU ALINA ELENA</t>
  </si>
  <si>
    <t>COJOCARU MARIA VANESA</t>
  </si>
  <si>
    <t>Loc</t>
  </si>
  <si>
    <t>COLEGIUL NATIONAL NICOLAE TITULESCU PUCIOASA</t>
  </si>
  <si>
    <t>OLIMPIADA DE MATEMATICA</t>
  </si>
  <si>
    <t>FAZA LOCALA  21.02.2016</t>
  </si>
  <si>
    <t>Nume profesor</t>
  </si>
  <si>
    <t>ȚICLEA DAN</t>
  </si>
  <si>
    <t>HOMEGHIU MIHNEA</t>
  </si>
  <si>
    <t>PRISĂCARU TONY</t>
  </si>
  <si>
    <t>Gimnazială Diaconu Coresi Fieni</t>
  </si>
  <si>
    <t>Aldica gizela</t>
  </si>
  <si>
    <t>Georgescu Elena</t>
  </si>
  <si>
    <t>HUȚANU SEBASTIAN</t>
  </si>
  <si>
    <t>VIȘAN SIMINA</t>
  </si>
  <si>
    <t>GURGU ALEXIA</t>
  </si>
  <si>
    <t>DEDU ȘTEFAN</t>
  </si>
  <si>
    <t>ALDICA MARIA MIRUNA</t>
  </si>
  <si>
    <t>DUMITRESCU DANIEL ALEXANDRU</t>
  </si>
  <si>
    <t>NEGHINĂ ANDREEA PATRICIA</t>
  </si>
  <si>
    <t>Gimnazială Pietrosița</t>
  </si>
  <si>
    <t>Anghel Elena</t>
  </si>
  <si>
    <t>DUMITRACHE DENIS</t>
  </si>
  <si>
    <t>ION DANUT</t>
  </si>
  <si>
    <t>ILINCA ANDRADA</t>
  </si>
  <si>
    <t>NICA RARES</t>
  </si>
  <si>
    <t>CAZACU MARIO</t>
  </si>
  <si>
    <t>BANU ADRIAN</t>
  </si>
  <si>
    <t>DEAK DANUT</t>
  </si>
  <si>
    <t>URSAICHE DANIEL</t>
  </si>
  <si>
    <t>SAGHIN MINODARA</t>
  </si>
  <si>
    <t>Gimnazială Nr.4 E.D.Cantacuzino</t>
  </si>
  <si>
    <t>Scarlat Carmen</t>
  </si>
  <si>
    <t>Budoiu Maria</t>
  </si>
  <si>
    <t>BĂNESCU EMA IOANA</t>
  </si>
  <si>
    <t>AVANU BEATRICE</t>
  </si>
  <si>
    <t>Gimnaziala Ion Ciorănescu Moroieni</t>
  </si>
  <si>
    <t>OPINCĂ ANDREI CRISTIAN</t>
  </si>
  <si>
    <t>RÂȘNOVEANU   ECATERINA</t>
  </si>
  <si>
    <t>ȚĂPOSU DARYA IOANA</t>
  </si>
  <si>
    <t>ZAMFIR ALEXANDRA ELENA</t>
  </si>
  <si>
    <t>Dicu Nicoleta</t>
  </si>
  <si>
    <t>MILEA MARIA DANIELA</t>
  </si>
  <si>
    <t>POSTELNICU ANDREI</t>
  </si>
  <si>
    <t>MĂNTESCU OLIVIA</t>
  </si>
  <si>
    <t>PREDA BEATRICE</t>
  </si>
  <si>
    <t>CATANI GEORGE ADRIAN</t>
  </si>
  <si>
    <t>DUMITRU RADU</t>
  </si>
  <si>
    <t>NICHITA IULIA</t>
  </si>
  <si>
    <t>MĂNTESCU DELIA</t>
  </si>
  <si>
    <t>GRIGORE FRANCESCA</t>
  </si>
  <si>
    <t>BÂRLOG ANDREI</t>
  </si>
  <si>
    <t>Gimnazială M.Viteazul Pucioasa</t>
  </si>
  <si>
    <t>Lungu Alesandru</t>
  </si>
  <si>
    <t>TOADER BIANCA</t>
  </si>
  <si>
    <t>BAICU SERGIU</t>
  </si>
  <si>
    <t>CONSTANTINESCU ANDREI</t>
  </si>
  <si>
    <t>CUCULEA ANDRA</t>
  </si>
  <si>
    <t>GHEORGHE ANDREI</t>
  </si>
  <si>
    <t>NEGREA EDUARD</t>
  </si>
  <si>
    <t>PETRE BIANCA</t>
  </si>
  <si>
    <t>SUDITU ALBERT</t>
  </si>
  <si>
    <t>TRIFU RAZVAN</t>
  </si>
  <si>
    <t>VIȘAN ANAMARIA</t>
  </si>
  <si>
    <t>DOBRESCU DENIS</t>
  </si>
  <si>
    <t>DOBRE DARIUS</t>
  </si>
  <si>
    <t>GORE MIHAI</t>
  </si>
  <si>
    <t>NICHITA RADU</t>
  </si>
  <si>
    <t>SALA ALBERTO</t>
  </si>
  <si>
    <t>SCARLAT ANDREI</t>
  </si>
  <si>
    <t>ENACHE SEBASTIAN</t>
  </si>
  <si>
    <t>C.N.N.T. Pucioasa</t>
  </si>
  <si>
    <t>Măntescu Ovidiu</t>
  </si>
  <si>
    <t>Fușcă Georgian Cotizo</t>
  </si>
  <si>
    <t>Banu Ioana</t>
  </si>
  <si>
    <t>Voicu Victoria</t>
  </si>
  <si>
    <t>PÎRVULESCU BIANCA</t>
  </si>
  <si>
    <t>HĂDĂREANU GABRIEL</t>
  </si>
  <si>
    <t>HĂDĂREANU MIHAI</t>
  </si>
  <si>
    <t>Liceul Tehnologic „Aurel Rainu” Fieni</t>
  </si>
  <si>
    <t>Baicu Dan</t>
  </si>
  <si>
    <t>Năstăsescu Bogdan</t>
  </si>
  <si>
    <t>MIHAI DANIELA MARIA</t>
  </si>
  <si>
    <t>IGNAT PETRE ROBERT</t>
  </si>
  <si>
    <t>NEAGOE LĂCRĂMIOARA</t>
  </si>
  <si>
    <t>DASCĂLU ANA</t>
  </si>
  <si>
    <t>IRINA</t>
  </si>
  <si>
    <t>OLARU DENISA</t>
  </si>
  <si>
    <t>NEDELCU ANDREEA</t>
  </si>
  <si>
    <t>COȚOFANĂ ALINA</t>
  </si>
  <si>
    <t>Nițiguș Ana</t>
  </si>
  <si>
    <t>DINU IULIA</t>
  </si>
  <si>
    <t>Clasa</t>
  </si>
  <si>
    <t>Nr.elevi</t>
  </si>
  <si>
    <t>Total</t>
  </si>
  <si>
    <t>Haimovici</t>
  </si>
  <si>
    <t xml:space="preserve">TABEL NOMINAL CU ELEVII PARTICIPANTI LA </t>
  </si>
  <si>
    <t>Nr. crt.</t>
  </si>
  <si>
    <t>Nume și prenume elev</t>
  </si>
  <si>
    <t>Unitatea de învățământ</t>
  </si>
  <si>
    <t>Colegiul Național Nicolae Titulescu Pucioasa</t>
  </si>
  <si>
    <t>Clasa a V-a - 22 elevi</t>
  </si>
  <si>
    <t>OLIMPIADA DE MATEMATICĂ</t>
  </si>
  <si>
    <t>Etapa locală - 21 februarie 2016</t>
  </si>
  <si>
    <t>SALA 1</t>
  </si>
  <si>
    <t>Școala Gimnaziala Ion Ciorănescu Moroieni</t>
  </si>
  <si>
    <t>Școala Gimnazială M.Viteazul Pucioasa</t>
  </si>
  <si>
    <t>Școala Gimnazială Nr.4 E.D.Cantacuzino</t>
  </si>
  <si>
    <t>Școala Gimnazială Diaconu Coresi Fieni</t>
  </si>
  <si>
    <t>SALA 2</t>
  </si>
  <si>
    <t>Școala Gimnazială Pietrosița</t>
  </si>
  <si>
    <t>SALA 3</t>
  </si>
  <si>
    <t>Clasa a VIII-a - 1 elevi</t>
  </si>
  <si>
    <t>Clasa a VII-a -   7 elevi</t>
  </si>
  <si>
    <t>Clasa a VI-a -  12 elevi</t>
  </si>
  <si>
    <t>Concursul</t>
  </si>
  <si>
    <t>Olimpiadă</t>
  </si>
  <si>
    <t>„A.Haimovici”</t>
  </si>
  <si>
    <t>OLIMPIADA DE MATEMATICĂ și CONCURSUL NAȚIONAL DE MATEMATICĂ APLICATĂ                            „ADOLF HAIMOVICI”</t>
  </si>
  <si>
    <t>Clasa a IX-a - 4 elevi</t>
  </si>
  <si>
    <t>Clasa a X-a - 4 elevi</t>
  </si>
  <si>
    <t>Clasa a XI-a -5 elevi</t>
  </si>
  <si>
    <t>Clasa a XII-a - 3 elevi</t>
  </si>
  <si>
    <t>Nr.pagini</t>
  </si>
  <si>
    <t>Semnătura</t>
  </si>
  <si>
    <t>Profesori asistenți:</t>
  </si>
  <si>
    <t>__________________________________________</t>
  </si>
  <si>
    <t>PUNCTAJ FINAL</t>
  </si>
  <si>
    <t>PUNCTAJ SUBIECTUL 1</t>
  </si>
  <si>
    <t>PUNCTAJ SUBIECTUL 2</t>
  </si>
  <si>
    <t>PUNCTAJ SUBIECTUL 3</t>
  </si>
  <si>
    <t>PUNCTAJ SUBIECTUL 4</t>
  </si>
  <si>
    <t>MARIN MARIA-MIRABELA</t>
  </si>
  <si>
    <t>DUTA IRINA ELENA</t>
  </si>
  <si>
    <t>DASCĂLU ANA-MARIA</t>
  </si>
  <si>
    <t>ABSENT</t>
  </si>
  <si>
    <t>GORGON FRANCESCA</t>
  </si>
  <si>
    <t>GORGON FRANCESCA-ELENA</t>
  </si>
  <si>
    <t>CATANA GEORGE ADRIAN</t>
  </si>
  <si>
    <t>Unitatea scolara</t>
  </si>
  <si>
    <t>REZULTATE - OLIMPIADA DE MATEMATICĂ</t>
  </si>
  <si>
    <t>Nr. crt</t>
  </si>
  <si>
    <t>Concursul "A.Haimovici"</t>
  </si>
  <si>
    <t>CALIFICAT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</si>
</sst>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Fill="1" applyBorder="1"/>
    <xf numFmtId="1" fontId="0" fillId="0" borderId="1" xfId="0" applyNumberFormat="1" applyFill="1" applyBorder="1"/>
    <xf numFmtId="1" fontId="0" fillId="0" borderId="2" xfId="0" applyNumberFormat="1" applyFill="1" applyBorder="1"/>
    <xf numFmtId="1" fontId="0" fillId="0" borderId="2" xfId="0" applyNumberFormat="1" applyBorder="1" applyAlignment="1">
      <alignment horizontal="right"/>
    </xf>
    <xf numFmtId="0" fontId="0" fillId="0" borderId="2" xfId="0" applyFill="1" applyBorder="1"/>
    <xf numFmtId="0" fontId="3" fillId="0" borderId="0" xfId="0" applyFont="1"/>
    <xf numFmtId="0" fontId="0" fillId="0" borderId="3" xfId="0" applyBorder="1"/>
    <xf numFmtId="0" fontId="0" fillId="0" borderId="1" xfId="0" applyFont="1" applyBorder="1"/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0" fillId="0" borderId="4" xfId="0" applyBorder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/>
    <xf numFmtId="0" fontId="0" fillId="0" borderId="4" xfId="0" applyFill="1" applyBorder="1"/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0" borderId="3" xfId="0" applyFont="1" applyBorder="1"/>
    <xf numFmtId="1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justify"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/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0" fontId="6" fillId="0" borderId="0" xfId="1" applyFont="1"/>
    <xf numFmtId="0" fontId="5" fillId="0" borderId="0" xfId="1"/>
    <xf numFmtId="0" fontId="5" fillId="0" borderId="0" xfId="1" applyAlignment="1">
      <alignment horizontal="right"/>
    </xf>
    <xf numFmtId="0" fontId="8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6" fillId="0" borderId="1" xfId="1" applyFont="1" applyFill="1" applyBorder="1" applyAlignment="1">
      <alignment vertical="center" shrinkToFit="1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9" xfId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11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5" fillId="0" borderId="16" xfId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 shrinkToFi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1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11" fillId="0" borderId="1" xfId="0" applyFont="1" applyBorder="1"/>
    <xf numFmtId="0" fontId="6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5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opLeftCell="A40" workbookViewId="0">
      <selection activeCell="D49" sqref="D49:D74"/>
    </sheetView>
  </sheetViews>
  <sheetFormatPr defaultRowHeight="15"/>
  <cols>
    <col min="1" max="1" width="6.5703125" customWidth="1"/>
    <col min="2" max="2" width="36.7109375" customWidth="1"/>
    <col min="3" max="3" width="7.5703125" customWidth="1"/>
    <col min="4" max="4" width="33.140625" customWidth="1"/>
    <col min="5" max="5" width="20.7109375" customWidth="1"/>
    <col min="6" max="6" width="10.42578125" bestFit="1" customWidth="1"/>
  </cols>
  <sheetData>
    <row r="1" spans="1:11">
      <c r="A1" t="s">
        <v>9</v>
      </c>
    </row>
    <row r="3" spans="1:11" ht="18.75">
      <c r="B3" s="9" t="s">
        <v>10</v>
      </c>
    </row>
    <row r="4" spans="1:11">
      <c r="B4" t="s">
        <v>0</v>
      </c>
      <c r="C4" t="s">
        <v>11</v>
      </c>
    </row>
    <row r="6" spans="1:11">
      <c r="A6" s="1" t="s">
        <v>1</v>
      </c>
      <c r="B6" s="1" t="s">
        <v>2</v>
      </c>
      <c r="C6" s="1" t="s">
        <v>3</v>
      </c>
      <c r="D6" s="1" t="s">
        <v>4</v>
      </c>
      <c r="E6" s="1" t="s">
        <v>12</v>
      </c>
      <c r="F6" s="2" t="s">
        <v>8</v>
      </c>
      <c r="G6" s="3"/>
      <c r="H6" s="3"/>
      <c r="I6" s="3"/>
      <c r="J6" s="3"/>
      <c r="K6" s="3"/>
    </row>
    <row r="7" spans="1:11">
      <c r="A7" s="1">
        <v>1</v>
      </c>
      <c r="B7" s="13" t="s">
        <v>6</v>
      </c>
      <c r="C7" s="1">
        <v>5</v>
      </c>
      <c r="D7" s="1" t="s">
        <v>42</v>
      </c>
      <c r="E7" s="1" t="s">
        <v>47</v>
      </c>
      <c r="F7" s="2"/>
      <c r="G7" s="3"/>
      <c r="H7" s="3" t="str">
        <f>CONCATENATE("Școala ",D7)</f>
        <v>Școala Gimnaziala Ion Ciorănescu Moroieni</v>
      </c>
      <c r="I7" s="3"/>
      <c r="J7" s="3"/>
      <c r="K7" s="3"/>
    </row>
    <row r="8" spans="1:11">
      <c r="A8" s="1">
        <v>2</v>
      </c>
      <c r="B8" s="13" t="s">
        <v>41</v>
      </c>
      <c r="C8" s="1">
        <v>5</v>
      </c>
      <c r="D8" s="1" t="s">
        <v>42</v>
      </c>
      <c r="E8" s="1" t="s">
        <v>47</v>
      </c>
      <c r="F8" s="2"/>
      <c r="G8" s="3"/>
      <c r="H8" s="3" t="str">
        <f t="shared" ref="H8:H48" si="0">CONCATENATE("Școala ",D8)</f>
        <v>Școala Gimnaziala Ion Ciorănescu Moroieni</v>
      </c>
      <c r="I8" s="3"/>
      <c r="J8" s="3"/>
      <c r="K8" s="3"/>
    </row>
    <row r="9" spans="1:11">
      <c r="A9" s="1">
        <v>3</v>
      </c>
      <c r="B9" s="13" t="s">
        <v>40</v>
      </c>
      <c r="C9" s="11">
        <v>5</v>
      </c>
      <c r="D9" s="1" t="s">
        <v>42</v>
      </c>
      <c r="E9" s="1" t="s">
        <v>47</v>
      </c>
      <c r="F9" s="6"/>
      <c r="G9" s="3"/>
      <c r="H9" s="3" t="str">
        <f t="shared" si="0"/>
        <v>Școala Gimnaziala Ion Ciorănescu Moroieni</v>
      </c>
      <c r="I9" s="3"/>
      <c r="J9" s="3"/>
      <c r="K9" s="3"/>
    </row>
    <row r="10" spans="1:11">
      <c r="A10" s="1">
        <v>4</v>
      </c>
      <c r="B10" s="1" t="s">
        <v>57</v>
      </c>
      <c r="C10" s="1">
        <v>5</v>
      </c>
      <c r="D10" s="1" t="s">
        <v>58</v>
      </c>
      <c r="E10" s="1" t="s">
        <v>59</v>
      </c>
      <c r="F10" s="2"/>
      <c r="G10" s="3"/>
      <c r="H10" s="3" t="str">
        <f t="shared" si="0"/>
        <v>Școala Gimnazială M.Viteazul Pucioasa</v>
      </c>
      <c r="I10" s="3"/>
      <c r="J10" s="3"/>
      <c r="K10" s="3"/>
    </row>
    <row r="11" spans="1:11">
      <c r="A11" s="1">
        <v>5</v>
      </c>
      <c r="B11" s="1" t="s">
        <v>52</v>
      </c>
      <c r="C11" s="1">
        <v>5</v>
      </c>
      <c r="D11" s="1" t="s">
        <v>58</v>
      </c>
      <c r="E11" s="1" t="s">
        <v>59</v>
      </c>
      <c r="F11" s="8"/>
      <c r="G11" s="3"/>
      <c r="H11" s="3" t="str">
        <f t="shared" si="0"/>
        <v>Școala Gimnazială M.Viteazul Pucioasa</v>
      </c>
      <c r="I11" s="3"/>
      <c r="J11" s="3"/>
      <c r="K11" s="3"/>
    </row>
    <row r="12" spans="1:11">
      <c r="A12" s="1">
        <v>6</v>
      </c>
      <c r="B12" s="12" t="s">
        <v>32</v>
      </c>
      <c r="C12" s="12">
        <v>5</v>
      </c>
      <c r="D12" s="1" t="s">
        <v>37</v>
      </c>
      <c r="E12" s="1" t="s">
        <v>38</v>
      </c>
      <c r="F12" s="2"/>
      <c r="G12" s="3"/>
      <c r="H12" s="3" t="str">
        <f t="shared" si="0"/>
        <v>Școala Gimnazială Nr.4 E.D.Cantacuzino</v>
      </c>
      <c r="I12" s="3"/>
      <c r="J12" s="3"/>
      <c r="K12" s="3"/>
    </row>
    <row r="13" spans="1:11">
      <c r="A13" s="1">
        <v>7</v>
      </c>
      <c r="B13" s="13" t="s">
        <v>7</v>
      </c>
      <c r="C13" s="1">
        <v>5</v>
      </c>
      <c r="D13" s="1" t="s">
        <v>42</v>
      </c>
      <c r="E13" s="1" t="s">
        <v>47</v>
      </c>
      <c r="F13" s="8"/>
      <c r="G13" s="3"/>
      <c r="H13" s="3" t="str">
        <f t="shared" si="0"/>
        <v>Școala Gimnaziala Ion Ciorănescu Moroieni</v>
      </c>
      <c r="I13" s="3"/>
      <c r="J13" s="3"/>
      <c r="K13" s="3"/>
    </row>
    <row r="14" spans="1:11">
      <c r="A14" s="1">
        <v>8</v>
      </c>
      <c r="B14" s="12" t="s">
        <v>28</v>
      </c>
      <c r="C14" s="12">
        <v>5</v>
      </c>
      <c r="D14" s="1" t="s">
        <v>37</v>
      </c>
      <c r="E14" s="1" t="s">
        <v>38</v>
      </c>
      <c r="F14" s="2"/>
      <c r="G14" s="3"/>
      <c r="H14" s="3" t="str">
        <f t="shared" si="0"/>
        <v>Școala Gimnazială Nr.4 E.D.Cantacuzino</v>
      </c>
      <c r="I14" s="3"/>
      <c r="J14" s="3"/>
      <c r="K14" s="3"/>
    </row>
    <row r="15" spans="1:11">
      <c r="A15" s="1">
        <v>9</v>
      </c>
      <c r="B15" s="1" t="s">
        <v>53</v>
      </c>
      <c r="C15" s="1">
        <v>5</v>
      </c>
      <c r="D15" s="1" t="s">
        <v>58</v>
      </c>
      <c r="E15" s="1" t="s">
        <v>59</v>
      </c>
      <c r="F15" s="2"/>
      <c r="G15" s="3"/>
      <c r="H15" s="3" t="str">
        <f t="shared" si="0"/>
        <v>Școala Gimnazială M.Viteazul Pucioasa</v>
      </c>
      <c r="I15" s="3"/>
      <c r="J15" s="3"/>
      <c r="K15" s="3"/>
    </row>
    <row r="16" spans="1:11">
      <c r="A16" s="1">
        <v>10</v>
      </c>
      <c r="B16" s="22" t="s">
        <v>142</v>
      </c>
      <c r="C16" s="10">
        <v>5</v>
      </c>
      <c r="D16" s="10" t="s">
        <v>58</v>
      </c>
      <c r="E16" s="1" t="s">
        <v>59</v>
      </c>
      <c r="F16" s="8"/>
      <c r="G16" s="3"/>
      <c r="H16" s="3" t="str">
        <f t="shared" si="0"/>
        <v>Școala Gimnazială M.Viteazul Pucioasa</v>
      </c>
      <c r="I16" s="3"/>
      <c r="J16" s="3"/>
      <c r="K16" s="3"/>
    </row>
    <row r="17" spans="1:11">
      <c r="A17" s="1">
        <v>11</v>
      </c>
      <c r="B17" s="1" t="s">
        <v>14</v>
      </c>
      <c r="C17" s="1">
        <v>5</v>
      </c>
      <c r="D17" s="1" t="s">
        <v>16</v>
      </c>
      <c r="E17" s="1" t="s">
        <v>18</v>
      </c>
      <c r="F17" s="7"/>
      <c r="G17" s="3"/>
      <c r="H17" s="3" t="str">
        <f t="shared" si="0"/>
        <v>Școala Gimnazială Diaconu Coresi Fieni</v>
      </c>
      <c r="I17" s="3"/>
      <c r="J17" s="3"/>
      <c r="K17" s="3"/>
    </row>
    <row r="18" spans="1:11">
      <c r="A18" s="1">
        <v>12</v>
      </c>
      <c r="B18" s="12" t="s">
        <v>30</v>
      </c>
      <c r="C18" s="12">
        <v>5</v>
      </c>
      <c r="D18" s="1" t="s">
        <v>37</v>
      </c>
      <c r="E18" s="1" t="s">
        <v>38</v>
      </c>
      <c r="F18" s="2"/>
      <c r="G18" s="3"/>
      <c r="H18" s="3" t="str">
        <f t="shared" si="0"/>
        <v>Școala Gimnazială Nr.4 E.D.Cantacuzino</v>
      </c>
      <c r="I18" s="3"/>
      <c r="J18" s="3"/>
      <c r="K18" s="3"/>
    </row>
    <row r="19" spans="1:11">
      <c r="A19" s="1">
        <v>13</v>
      </c>
      <c r="B19" s="12" t="s">
        <v>29</v>
      </c>
      <c r="C19" s="12">
        <v>5</v>
      </c>
      <c r="D19" s="1" t="s">
        <v>37</v>
      </c>
      <c r="E19" s="1" t="s">
        <v>38</v>
      </c>
      <c r="F19" s="6"/>
      <c r="G19" s="3"/>
      <c r="H19" s="3" t="str">
        <f t="shared" si="0"/>
        <v>Școala Gimnazială Nr.4 E.D.Cantacuzino</v>
      </c>
      <c r="I19" s="3"/>
      <c r="J19" s="3"/>
      <c r="K19" s="3"/>
    </row>
    <row r="20" spans="1:11">
      <c r="A20" s="1">
        <v>14</v>
      </c>
      <c r="B20" s="1" t="s">
        <v>55</v>
      </c>
      <c r="C20" s="1">
        <v>5</v>
      </c>
      <c r="D20" s="1" t="s">
        <v>58</v>
      </c>
      <c r="E20" s="1" t="s">
        <v>59</v>
      </c>
      <c r="F20" s="2"/>
      <c r="G20" s="3"/>
      <c r="H20" s="3" t="str">
        <f t="shared" si="0"/>
        <v>Școala Gimnazială M.Viteazul Pucioasa</v>
      </c>
      <c r="I20" s="3"/>
      <c r="J20" s="3"/>
      <c r="K20" s="3"/>
    </row>
    <row r="21" spans="1:11">
      <c r="A21" s="1">
        <v>15</v>
      </c>
      <c r="B21" s="1" t="s">
        <v>50</v>
      </c>
      <c r="C21" s="1">
        <v>5</v>
      </c>
      <c r="D21" s="1" t="s">
        <v>58</v>
      </c>
      <c r="E21" s="1" t="s">
        <v>59</v>
      </c>
      <c r="F21" s="6"/>
      <c r="G21" s="3"/>
      <c r="H21" s="3" t="str">
        <f t="shared" si="0"/>
        <v>Școala Gimnazială M.Viteazul Pucioasa</v>
      </c>
      <c r="I21" s="3"/>
      <c r="J21" s="3"/>
      <c r="K21" s="3"/>
    </row>
    <row r="22" spans="1:11">
      <c r="A22" s="1">
        <v>16</v>
      </c>
      <c r="B22" s="1" t="s">
        <v>48</v>
      </c>
      <c r="C22" s="1">
        <v>5</v>
      </c>
      <c r="D22" s="1" t="s">
        <v>58</v>
      </c>
      <c r="E22" s="1" t="s">
        <v>59</v>
      </c>
      <c r="F22" s="6"/>
      <c r="G22" s="3"/>
      <c r="H22" s="3" t="str">
        <f t="shared" si="0"/>
        <v>Școala Gimnazială M.Viteazul Pucioasa</v>
      </c>
      <c r="I22" s="3"/>
      <c r="J22" s="3"/>
      <c r="K22" s="3"/>
    </row>
    <row r="23" spans="1:11">
      <c r="A23" s="1">
        <v>17</v>
      </c>
      <c r="B23" s="12" t="s">
        <v>31</v>
      </c>
      <c r="C23" s="12">
        <v>5</v>
      </c>
      <c r="D23" s="1" t="s">
        <v>37</v>
      </c>
      <c r="E23" s="1" t="s">
        <v>38</v>
      </c>
      <c r="F23" s="6"/>
      <c r="G23" s="3"/>
      <c r="H23" s="3" t="str">
        <f t="shared" si="0"/>
        <v>Școala Gimnazială Nr.4 E.D.Cantacuzino</v>
      </c>
      <c r="I23" s="3"/>
      <c r="J23" s="3"/>
      <c r="K23" s="3"/>
    </row>
    <row r="24" spans="1:11">
      <c r="A24" s="1">
        <v>18</v>
      </c>
      <c r="B24" s="1" t="s">
        <v>54</v>
      </c>
      <c r="C24" s="1">
        <v>5</v>
      </c>
      <c r="D24" s="1" t="s">
        <v>58</v>
      </c>
      <c r="E24" s="1" t="s">
        <v>59</v>
      </c>
      <c r="F24" s="8"/>
      <c r="G24" s="3"/>
      <c r="H24" s="3" t="str">
        <f t="shared" si="0"/>
        <v>Școala Gimnazială M.Viteazul Pucioasa</v>
      </c>
      <c r="I24" s="3"/>
      <c r="J24" s="3"/>
      <c r="K24" s="3"/>
    </row>
    <row r="25" spans="1:11">
      <c r="A25" s="1">
        <v>19</v>
      </c>
      <c r="B25" s="1" t="s">
        <v>49</v>
      </c>
      <c r="C25" s="1">
        <v>5</v>
      </c>
      <c r="D25" s="1" t="s">
        <v>58</v>
      </c>
      <c r="E25" s="1" t="s">
        <v>59</v>
      </c>
      <c r="F25" s="2"/>
      <c r="G25" s="3"/>
      <c r="H25" s="3" t="str">
        <f t="shared" si="0"/>
        <v>Școala Gimnazială M.Viteazul Pucioasa</v>
      </c>
      <c r="I25" s="3"/>
      <c r="J25" s="3"/>
      <c r="K25" s="3"/>
    </row>
    <row r="26" spans="1:11">
      <c r="A26" s="1">
        <v>20</v>
      </c>
      <c r="B26" s="1" t="s">
        <v>51</v>
      </c>
      <c r="C26" s="1">
        <v>5</v>
      </c>
      <c r="D26" s="1" t="s">
        <v>58</v>
      </c>
      <c r="E26" s="1" t="s">
        <v>59</v>
      </c>
      <c r="F26" s="2"/>
      <c r="G26" s="3"/>
      <c r="H26" s="3" t="str">
        <f t="shared" si="0"/>
        <v>Școala Gimnazială M.Viteazul Pucioasa</v>
      </c>
      <c r="I26" s="3"/>
      <c r="J26" s="3"/>
      <c r="K26" s="3"/>
    </row>
    <row r="27" spans="1:11">
      <c r="A27" s="1">
        <v>21</v>
      </c>
      <c r="B27" s="1" t="s">
        <v>15</v>
      </c>
      <c r="C27" s="1">
        <v>5</v>
      </c>
      <c r="D27" s="1" t="s">
        <v>16</v>
      </c>
      <c r="E27" s="1" t="s">
        <v>18</v>
      </c>
      <c r="F27" s="2"/>
      <c r="G27" s="3"/>
      <c r="H27" s="3" t="str">
        <f t="shared" si="0"/>
        <v>Școala Gimnazială Diaconu Coresi Fieni</v>
      </c>
      <c r="I27" s="3"/>
      <c r="J27" s="3"/>
      <c r="K27" s="3"/>
    </row>
    <row r="28" spans="1:11">
      <c r="A28" s="1">
        <v>22</v>
      </c>
      <c r="B28" s="1" t="s">
        <v>13</v>
      </c>
      <c r="C28" s="1">
        <v>5</v>
      </c>
      <c r="D28" s="1" t="s">
        <v>16</v>
      </c>
      <c r="E28" s="1" t="s">
        <v>17</v>
      </c>
      <c r="F28" s="2"/>
      <c r="G28" s="3"/>
      <c r="H28" s="3" t="str">
        <f t="shared" si="0"/>
        <v>Școala Gimnazială Diaconu Coresi Fieni</v>
      </c>
      <c r="I28" s="3"/>
      <c r="J28" s="3"/>
      <c r="K28" s="3"/>
    </row>
    <row r="29" spans="1:11">
      <c r="A29" s="1">
        <v>23</v>
      </c>
      <c r="B29" s="1" t="s">
        <v>61</v>
      </c>
      <c r="C29" s="1">
        <v>6</v>
      </c>
      <c r="D29" s="1" t="s">
        <v>58</v>
      </c>
      <c r="E29" s="1" t="s">
        <v>59</v>
      </c>
      <c r="F29" s="2"/>
      <c r="G29" s="3"/>
      <c r="H29" s="3" t="str">
        <f t="shared" si="0"/>
        <v>Școala Gimnazială M.Viteazul Pucioasa</v>
      </c>
      <c r="I29" s="3"/>
      <c r="J29" s="3"/>
      <c r="K29" s="3"/>
    </row>
    <row r="30" spans="1:11">
      <c r="A30" s="1">
        <v>24</v>
      </c>
      <c r="B30" s="12" t="s">
        <v>33</v>
      </c>
      <c r="C30" s="12">
        <v>6</v>
      </c>
      <c r="D30" s="1" t="s">
        <v>37</v>
      </c>
      <c r="E30" s="1" t="s">
        <v>39</v>
      </c>
      <c r="F30" s="6"/>
      <c r="G30" s="3"/>
      <c r="H30" s="3" t="str">
        <f t="shared" si="0"/>
        <v>Școala Gimnazială Nr.4 E.D.Cantacuzino</v>
      </c>
      <c r="I30" s="3"/>
      <c r="J30" s="3"/>
      <c r="K30" s="3"/>
    </row>
    <row r="31" spans="1:11">
      <c r="A31" s="1">
        <v>25</v>
      </c>
      <c r="B31" s="12" t="s">
        <v>34</v>
      </c>
      <c r="C31" s="12">
        <v>6</v>
      </c>
      <c r="D31" s="1" t="s">
        <v>37</v>
      </c>
      <c r="E31" s="1" t="s">
        <v>39</v>
      </c>
      <c r="F31" s="1"/>
      <c r="G31" s="3"/>
      <c r="H31" s="3" t="str">
        <f t="shared" si="0"/>
        <v>Școala Gimnazială Nr.4 E.D.Cantacuzino</v>
      </c>
      <c r="I31" s="3"/>
      <c r="J31" s="3"/>
      <c r="K31" s="3"/>
    </row>
    <row r="32" spans="1:11">
      <c r="A32" s="1">
        <v>26</v>
      </c>
      <c r="B32" s="1" t="s">
        <v>22</v>
      </c>
      <c r="C32" s="1">
        <v>6</v>
      </c>
      <c r="D32" s="1" t="s">
        <v>16</v>
      </c>
      <c r="E32" s="1" t="s">
        <v>17</v>
      </c>
      <c r="F32" s="1"/>
      <c r="G32" s="3"/>
      <c r="H32" s="3" t="str">
        <f t="shared" si="0"/>
        <v>Școala Gimnazială Diaconu Coresi Fieni</v>
      </c>
      <c r="I32" s="3"/>
      <c r="J32" s="3"/>
      <c r="K32" s="3"/>
    </row>
    <row r="33" spans="1:11">
      <c r="A33" s="1">
        <v>27</v>
      </c>
      <c r="B33" s="1" t="s">
        <v>21</v>
      </c>
      <c r="C33" s="1">
        <v>6</v>
      </c>
      <c r="D33" s="1" t="s">
        <v>16</v>
      </c>
      <c r="E33" s="1" t="s">
        <v>18</v>
      </c>
      <c r="F33" s="23"/>
      <c r="G33" s="3"/>
      <c r="H33" s="3" t="str">
        <f t="shared" si="0"/>
        <v>Școala Gimnazială Diaconu Coresi Fieni</v>
      </c>
      <c r="I33" s="3"/>
      <c r="J33" s="3"/>
      <c r="K33" s="3"/>
    </row>
    <row r="34" spans="1:11">
      <c r="A34" s="1">
        <v>28</v>
      </c>
      <c r="B34" s="1" t="s">
        <v>19</v>
      </c>
      <c r="C34" s="1">
        <v>6</v>
      </c>
      <c r="D34" s="1" t="s">
        <v>16</v>
      </c>
      <c r="E34" s="1" t="s">
        <v>17</v>
      </c>
      <c r="F34" s="23"/>
      <c r="G34" s="3"/>
      <c r="H34" s="3" t="str">
        <f t="shared" si="0"/>
        <v>Școala Gimnazială Diaconu Coresi Fieni</v>
      </c>
      <c r="I34" s="3"/>
      <c r="J34" s="3"/>
      <c r="K34" s="3"/>
    </row>
    <row r="35" spans="1:11">
      <c r="A35" s="1">
        <v>29</v>
      </c>
      <c r="B35" s="13" t="s">
        <v>43</v>
      </c>
      <c r="C35" s="1">
        <v>6</v>
      </c>
      <c r="D35" s="1" t="s">
        <v>42</v>
      </c>
      <c r="E35" s="1" t="s">
        <v>47</v>
      </c>
      <c r="F35" s="4"/>
      <c r="G35" s="3"/>
      <c r="H35" s="3" t="str">
        <f t="shared" si="0"/>
        <v>Școala Gimnaziala Ion Ciorănescu Moroieni</v>
      </c>
      <c r="I35" s="3"/>
      <c r="J35" s="3"/>
      <c r="K35" s="3"/>
    </row>
    <row r="36" spans="1:11">
      <c r="A36" s="1">
        <v>30</v>
      </c>
      <c r="B36" s="13" t="s">
        <v>44</v>
      </c>
      <c r="C36" s="1">
        <v>6</v>
      </c>
      <c r="D36" s="1" t="s">
        <v>42</v>
      </c>
      <c r="E36" s="1" t="s">
        <v>47</v>
      </c>
      <c r="F36" s="1"/>
      <c r="G36" s="3"/>
      <c r="H36" s="3" t="str">
        <f t="shared" si="0"/>
        <v>Școala Gimnaziala Ion Ciorănescu Moroieni</v>
      </c>
      <c r="I36" s="3"/>
      <c r="J36" s="3"/>
      <c r="K36" s="3"/>
    </row>
    <row r="37" spans="1:11">
      <c r="A37" s="1">
        <v>31</v>
      </c>
      <c r="B37" s="1" t="s">
        <v>60</v>
      </c>
      <c r="C37" s="1">
        <v>6</v>
      </c>
      <c r="D37" s="1" t="s">
        <v>58</v>
      </c>
      <c r="E37" s="1" t="s">
        <v>59</v>
      </c>
      <c r="F37" s="4"/>
      <c r="G37" s="3"/>
      <c r="H37" s="3" t="str">
        <f t="shared" si="0"/>
        <v>Școala Gimnazială M.Viteazul Pucioasa</v>
      </c>
      <c r="I37" s="3"/>
      <c r="J37" s="3"/>
      <c r="K37" s="3"/>
    </row>
    <row r="38" spans="1:11">
      <c r="A38" s="1">
        <v>32</v>
      </c>
      <c r="B38" s="12" t="s">
        <v>35</v>
      </c>
      <c r="C38" s="12">
        <v>6</v>
      </c>
      <c r="D38" s="1" t="s">
        <v>37</v>
      </c>
      <c r="E38" s="1" t="s">
        <v>38</v>
      </c>
      <c r="F38" s="5"/>
      <c r="G38" s="3"/>
      <c r="H38" s="3" t="str">
        <f t="shared" si="0"/>
        <v>Școala Gimnazială Nr.4 E.D.Cantacuzino</v>
      </c>
      <c r="I38" s="3"/>
      <c r="J38" s="3"/>
      <c r="K38" s="3"/>
    </row>
    <row r="39" spans="1:11">
      <c r="A39" s="1">
        <v>33</v>
      </c>
      <c r="B39" s="1" t="s">
        <v>20</v>
      </c>
      <c r="C39" s="1">
        <v>6</v>
      </c>
      <c r="D39" s="1" t="s">
        <v>16</v>
      </c>
      <c r="E39" s="1" t="s">
        <v>17</v>
      </c>
      <c r="F39" s="1"/>
      <c r="G39" s="3"/>
      <c r="H39" s="3" t="str">
        <f t="shared" si="0"/>
        <v>Școala Gimnazială Diaconu Coresi Fieni</v>
      </c>
      <c r="I39" s="3"/>
      <c r="J39" s="3"/>
      <c r="K39" s="3"/>
    </row>
    <row r="40" spans="1:11">
      <c r="A40" s="1">
        <v>34</v>
      </c>
      <c r="B40" s="1" t="s">
        <v>5</v>
      </c>
      <c r="C40" s="1">
        <v>6</v>
      </c>
      <c r="D40" s="1" t="s">
        <v>58</v>
      </c>
      <c r="E40" s="1" t="s">
        <v>59</v>
      </c>
      <c r="F40" s="4"/>
      <c r="G40" s="3"/>
      <c r="H40" s="3" t="str">
        <f t="shared" si="0"/>
        <v>Școala Gimnazială M.Viteazul Pucioasa</v>
      </c>
      <c r="I40" s="3"/>
      <c r="J40" s="3"/>
      <c r="K40" s="3"/>
    </row>
    <row r="41" spans="1:11">
      <c r="A41" s="1">
        <v>35</v>
      </c>
      <c r="B41" s="1" t="s">
        <v>23</v>
      </c>
      <c r="C41" s="1">
        <v>7</v>
      </c>
      <c r="D41" s="1" t="s">
        <v>16</v>
      </c>
      <c r="E41" s="1" t="s">
        <v>17</v>
      </c>
      <c r="F41" s="23"/>
      <c r="G41" s="3"/>
      <c r="H41" s="3" t="str">
        <f t="shared" si="0"/>
        <v>Școala Gimnazială Diaconu Coresi Fieni</v>
      </c>
      <c r="I41" s="3"/>
      <c r="J41" s="3"/>
      <c r="K41" s="3"/>
    </row>
    <row r="42" spans="1:11">
      <c r="A42" s="1">
        <v>36</v>
      </c>
      <c r="B42" s="1" t="s">
        <v>62</v>
      </c>
      <c r="C42" s="1">
        <v>7</v>
      </c>
      <c r="D42" s="1" t="s">
        <v>58</v>
      </c>
      <c r="E42" s="1" t="s">
        <v>59</v>
      </c>
      <c r="F42" s="1"/>
      <c r="G42" s="3"/>
      <c r="H42" s="3" t="str">
        <f t="shared" si="0"/>
        <v>Școala Gimnazială M.Viteazul Pucioasa</v>
      </c>
      <c r="I42" s="3"/>
      <c r="J42" s="3"/>
      <c r="K42" s="3"/>
    </row>
    <row r="43" spans="1:11">
      <c r="A43" s="1">
        <v>37</v>
      </c>
      <c r="B43" s="1" t="s">
        <v>24</v>
      </c>
      <c r="C43" s="1">
        <v>7</v>
      </c>
      <c r="D43" s="1" t="s">
        <v>16</v>
      </c>
      <c r="E43" s="1" t="s">
        <v>18</v>
      </c>
      <c r="F43" s="1"/>
      <c r="G43" s="3"/>
      <c r="H43" s="3" t="str">
        <f t="shared" si="0"/>
        <v>Școala Gimnazială Diaconu Coresi Fieni</v>
      </c>
      <c r="I43" s="3"/>
      <c r="J43" s="3"/>
      <c r="K43" s="3"/>
    </row>
    <row r="44" spans="1:11">
      <c r="A44" s="1">
        <v>38</v>
      </c>
      <c r="B44" s="1" t="s">
        <v>25</v>
      </c>
      <c r="C44" s="1">
        <v>7</v>
      </c>
      <c r="D44" s="1" t="s">
        <v>26</v>
      </c>
      <c r="E44" s="1" t="s">
        <v>27</v>
      </c>
      <c r="F44" s="5"/>
      <c r="G44" s="3"/>
      <c r="H44" s="3" t="str">
        <f t="shared" si="0"/>
        <v>Școala Gimnazială Pietrosița</v>
      </c>
      <c r="I44" s="3"/>
      <c r="J44" s="3"/>
      <c r="K44" s="3"/>
    </row>
    <row r="45" spans="1:11">
      <c r="A45" s="1">
        <v>39</v>
      </c>
      <c r="B45" s="12" t="s">
        <v>36</v>
      </c>
      <c r="C45" s="12">
        <v>7</v>
      </c>
      <c r="D45" s="1" t="s">
        <v>37</v>
      </c>
      <c r="E45" s="1" t="s">
        <v>38</v>
      </c>
      <c r="F45" s="1"/>
      <c r="G45" s="3"/>
      <c r="H45" s="3" t="str">
        <f t="shared" si="0"/>
        <v>Școala Gimnazială Nr.4 E.D.Cantacuzino</v>
      </c>
      <c r="I45" s="3"/>
      <c r="J45" s="3"/>
      <c r="K45" s="3"/>
    </row>
    <row r="46" spans="1:11">
      <c r="A46" s="1">
        <v>40</v>
      </c>
      <c r="B46" s="13" t="s">
        <v>45</v>
      </c>
      <c r="C46" s="1">
        <v>7</v>
      </c>
      <c r="D46" s="1" t="s">
        <v>42</v>
      </c>
      <c r="E46" s="1" t="s">
        <v>47</v>
      </c>
      <c r="F46" s="5"/>
      <c r="G46" s="3"/>
      <c r="H46" s="3" t="str">
        <f t="shared" si="0"/>
        <v>Școala Gimnaziala Ion Ciorănescu Moroieni</v>
      </c>
      <c r="I46" s="3"/>
      <c r="J46" s="3"/>
      <c r="K46" s="3"/>
    </row>
    <row r="47" spans="1:11">
      <c r="A47" s="1">
        <v>41</v>
      </c>
      <c r="B47" s="13" t="s">
        <v>46</v>
      </c>
      <c r="C47" s="1">
        <v>7</v>
      </c>
      <c r="D47" s="1" t="s">
        <v>42</v>
      </c>
      <c r="E47" s="1" t="s">
        <v>47</v>
      </c>
      <c r="F47" s="1"/>
      <c r="G47" s="3"/>
      <c r="H47" s="3" t="str">
        <f t="shared" si="0"/>
        <v>Școala Gimnaziala Ion Ciorănescu Moroieni</v>
      </c>
      <c r="I47" s="3"/>
      <c r="J47" s="3"/>
      <c r="K47" s="3"/>
    </row>
    <row r="48" spans="1:11">
      <c r="A48" s="1">
        <v>42</v>
      </c>
      <c r="B48" s="1" t="s">
        <v>63</v>
      </c>
      <c r="C48" s="1">
        <v>8</v>
      </c>
      <c r="D48" s="1" t="s">
        <v>58</v>
      </c>
      <c r="E48" s="1" t="s">
        <v>59</v>
      </c>
      <c r="F48" s="4"/>
      <c r="G48" s="3"/>
      <c r="H48" s="3" t="str">
        <f t="shared" si="0"/>
        <v>Școala Gimnazială M.Viteazul Pucioasa</v>
      </c>
      <c r="I48" s="3"/>
      <c r="J48" s="3"/>
      <c r="K48" s="3"/>
    </row>
    <row r="49" spans="1:11">
      <c r="A49" s="1">
        <v>43</v>
      </c>
      <c r="B49" s="16" t="s">
        <v>70</v>
      </c>
      <c r="C49" s="15">
        <v>9</v>
      </c>
      <c r="D49" s="17" t="s">
        <v>77</v>
      </c>
      <c r="E49" s="15" t="s">
        <v>80</v>
      </c>
      <c r="F49" s="18"/>
      <c r="G49" s="3"/>
      <c r="H49" s="3"/>
      <c r="I49" s="3"/>
      <c r="J49" s="3"/>
      <c r="K49" s="3"/>
    </row>
    <row r="50" spans="1:11">
      <c r="A50" s="1">
        <v>44</v>
      </c>
      <c r="B50" s="24" t="s">
        <v>82</v>
      </c>
      <c r="C50" s="1">
        <v>9</v>
      </c>
      <c r="D50" s="17" t="s">
        <v>85</v>
      </c>
      <c r="E50" s="21" t="s">
        <v>86</v>
      </c>
      <c r="F50" s="14"/>
      <c r="G50" s="3"/>
      <c r="H50" s="3"/>
      <c r="I50" s="3"/>
      <c r="J50" s="3"/>
      <c r="K50" s="3"/>
    </row>
    <row r="51" spans="1:11">
      <c r="A51" s="1">
        <v>45</v>
      </c>
      <c r="B51" s="16" t="s">
        <v>67</v>
      </c>
      <c r="C51" s="15">
        <v>9</v>
      </c>
      <c r="D51" s="17" t="s">
        <v>77</v>
      </c>
      <c r="E51" s="15" t="s">
        <v>79</v>
      </c>
      <c r="F51" s="14"/>
      <c r="G51" s="3"/>
      <c r="H51" s="3"/>
      <c r="I51" s="3"/>
      <c r="J51" s="3"/>
      <c r="K51" s="3"/>
    </row>
    <row r="52" spans="1:11">
      <c r="A52" s="1">
        <v>46</v>
      </c>
      <c r="B52" s="16" t="s">
        <v>68</v>
      </c>
      <c r="C52" s="15">
        <v>9</v>
      </c>
      <c r="D52" s="17" t="s">
        <v>77</v>
      </c>
      <c r="E52" s="15" t="s">
        <v>79</v>
      </c>
      <c r="F52" s="14"/>
      <c r="G52" s="3"/>
      <c r="H52" s="3"/>
      <c r="I52" s="3"/>
      <c r="J52" s="3"/>
      <c r="K52" s="3"/>
    </row>
    <row r="53" spans="1:11">
      <c r="A53" s="1">
        <v>47</v>
      </c>
      <c r="B53" s="16" t="s">
        <v>76</v>
      </c>
      <c r="C53" s="15">
        <v>10</v>
      </c>
      <c r="D53" s="17" t="s">
        <v>77</v>
      </c>
      <c r="E53" s="15" t="s">
        <v>81</v>
      </c>
      <c r="F53" s="14"/>
      <c r="G53" s="3"/>
      <c r="H53" s="3"/>
      <c r="I53" s="3"/>
      <c r="J53" s="3"/>
      <c r="K53" s="3"/>
    </row>
    <row r="54" spans="1:11">
      <c r="A54" s="1">
        <v>48</v>
      </c>
      <c r="B54" s="16" t="s">
        <v>73</v>
      </c>
      <c r="C54" s="15">
        <v>10</v>
      </c>
      <c r="D54" s="17" t="s">
        <v>77</v>
      </c>
      <c r="E54" s="15" t="s">
        <v>81</v>
      </c>
      <c r="F54" s="18"/>
      <c r="G54" s="3"/>
      <c r="H54" s="3"/>
      <c r="I54" s="3"/>
      <c r="J54" s="3"/>
      <c r="K54" s="3"/>
    </row>
    <row r="55" spans="1:11">
      <c r="A55" s="1">
        <v>49</v>
      </c>
      <c r="B55" s="16" t="s">
        <v>74</v>
      </c>
      <c r="C55" s="15">
        <v>10</v>
      </c>
      <c r="D55" s="17" t="s">
        <v>77</v>
      </c>
      <c r="E55" s="15" t="s">
        <v>81</v>
      </c>
      <c r="F55" s="18"/>
      <c r="G55" s="3"/>
      <c r="H55" s="3"/>
      <c r="I55" s="3"/>
      <c r="J55" s="3"/>
      <c r="K55" s="3"/>
    </row>
    <row r="56" spans="1:11">
      <c r="A56" s="1">
        <v>50</v>
      </c>
      <c r="B56" s="16" t="s">
        <v>75</v>
      </c>
      <c r="C56" s="15">
        <v>10</v>
      </c>
      <c r="D56" s="17" t="s">
        <v>77</v>
      </c>
      <c r="E56" s="15" t="s">
        <v>81</v>
      </c>
      <c r="F56" s="18"/>
      <c r="G56" s="3"/>
      <c r="H56" s="3"/>
      <c r="I56" s="3"/>
      <c r="J56" s="3"/>
      <c r="K56" s="3"/>
    </row>
    <row r="57" spans="1:11">
      <c r="A57" s="1">
        <v>51</v>
      </c>
      <c r="B57" s="16" t="s">
        <v>64</v>
      </c>
      <c r="C57" s="15">
        <v>11</v>
      </c>
      <c r="D57" s="17" t="s">
        <v>77</v>
      </c>
      <c r="E57" s="15" t="s">
        <v>78</v>
      </c>
      <c r="F57" s="18"/>
      <c r="G57" s="3"/>
      <c r="H57" s="3"/>
      <c r="I57" s="3"/>
      <c r="J57" s="3"/>
      <c r="K57" s="3"/>
    </row>
    <row r="58" spans="1:11">
      <c r="A58" s="1">
        <v>52</v>
      </c>
      <c r="B58" s="24" t="s">
        <v>83</v>
      </c>
      <c r="C58" s="1">
        <v>11</v>
      </c>
      <c r="D58" s="17" t="s">
        <v>85</v>
      </c>
      <c r="E58" s="21" t="s">
        <v>87</v>
      </c>
      <c r="F58" s="18"/>
      <c r="G58" s="3"/>
      <c r="H58" s="3"/>
      <c r="I58" s="3"/>
      <c r="J58" s="3"/>
      <c r="K58" s="3"/>
    </row>
    <row r="59" spans="1:11">
      <c r="A59" s="1">
        <v>53</v>
      </c>
      <c r="B59" s="24" t="s">
        <v>84</v>
      </c>
      <c r="C59" s="1">
        <v>11</v>
      </c>
      <c r="D59" s="17" t="s">
        <v>85</v>
      </c>
      <c r="E59" s="21" t="s">
        <v>87</v>
      </c>
      <c r="F59" s="18"/>
      <c r="G59" s="3"/>
      <c r="H59" s="3"/>
      <c r="I59" s="3"/>
      <c r="J59" s="3"/>
      <c r="K59" s="3"/>
    </row>
    <row r="60" spans="1:11">
      <c r="A60" s="1">
        <v>54</v>
      </c>
      <c r="B60" s="16" t="s">
        <v>65</v>
      </c>
      <c r="C60" s="15">
        <v>11</v>
      </c>
      <c r="D60" s="17" t="s">
        <v>77</v>
      </c>
      <c r="E60" s="15" t="s">
        <v>78</v>
      </c>
      <c r="F60" s="18"/>
      <c r="G60" s="3"/>
      <c r="H60" s="3"/>
      <c r="I60" s="3"/>
      <c r="J60" s="3"/>
      <c r="K60" s="3"/>
    </row>
    <row r="61" spans="1:11">
      <c r="A61" s="1">
        <v>55</v>
      </c>
      <c r="B61" s="19" t="s">
        <v>66</v>
      </c>
      <c r="C61" s="15">
        <v>11</v>
      </c>
      <c r="D61" s="17" t="s">
        <v>77</v>
      </c>
      <c r="E61" s="20" t="s">
        <v>78</v>
      </c>
      <c r="F61" s="18"/>
      <c r="G61" s="3"/>
      <c r="H61" s="3"/>
      <c r="I61" s="3"/>
      <c r="J61" s="3"/>
      <c r="K61" s="3"/>
    </row>
    <row r="62" spans="1:11">
      <c r="A62" s="1">
        <v>56</v>
      </c>
      <c r="B62" s="15" t="s">
        <v>71</v>
      </c>
      <c r="C62" s="26">
        <v>12</v>
      </c>
      <c r="D62" s="2" t="s">
        <v>77</v>
      </c>
      <c r="E62" s="15" t="s">
        <v>81</v>
      </c>
      <c r="F62" s="18"/>
      <c r="G62" s="3"/>
      <c r="H62" s="3"/>
      <c r="I62" s="3"/>
      <c r="J62" s="3"/>
      <c r="K62" s="3"/>
    </row>
    <row r="63" spans="1:11">
      <c r="A63" s="1">
        <v>57</v>
      </c>
      <c r="B63" s="15" t="s">
        <v>72</v>
      </c>
      <c r="C63" s="25">
        <v>12</v>
      </c>
      <c r="D63" s="2" t="s">
        <v>77</v>
      </c>
      <c r="E63" s="15" t="s">
        <v>81</v>
      </c>
      <c r="F63" s="18"/>
      <c r="G63" s="3"/>
      <c r="H63" s="3"/>
      <c r="I63" s="3"/>
      <c r="J63" s="3"/>
      <c r="K63" s="3"/>
    </row>
    <row r="64" spans="1:11">
      <c r="A64" s="1">
        <v>58</v>
      </c>
      <c r="B64" s="15" t="s">
        <v>69</v>
      </c>
      <c r="C64" s="25">
        <v>12</v>
      </c>
      <c r="D64" s="2" t="s">
        <v>77</v>
      </c>
      <c r="E64" s="15" t="s">
        <v>79</v>
      </c>
      <c r="F64" s="18"/>
      <c r="G64" s="3"/>
      <c r="H64" s="3"/>
      <c r="I64" s="3"/>
      <c r="J64" s="3"/>
      <c r="K64" s="3"/>
    </row>
    <row r="65" spans="1:11">
      <c r="A65" s="1"/>
      <c r="B65" s="27"/>
      <c r="C65" s="10"/>
      <c r="D65" s="1"/>
      <c r="E65" s="27"/>
      <c r="F65" s="1"/>
      <c r="G65" s="3"/>
      <c r="H65" s="3"/>
      <c r="I65" s="3"/>
      <c r="J65" s="3"/>
      <c r="K65" s="3"/>
    </row>
    <row r="66" spans="1:11">
      <c r="A66" s="1">
        <v>1</v>
      </c>
      <c r="B66" s="1" t="s">
        <v>97</v>
      </c>
      <c r="C66" s="29">
        <v>9</v>
      </c>
      <c r="D66" s="1" t="s">
        <v>77</v>
      </c>
      <c r="E66" s="30" t="s">
        <v>80</v>
      </c>
      <c r="F66" s="4" t="s">
        <v>101</v>
      </c>
      <c r="G66" s="3"/>
      <c r="H66" s="3"/>
      <c r="I66" s="3"/>
      <c r="J66" s="3"/>
      <c r="K66" s="3"/>
    </row>
    <row r="67" spans="1:11">
      <c r="A67" s="1">
        <v>2</v>
      </c>
      <c r="B67" s="15" t="s">
        <v>89</v>
      </c>
      <c r="C67" s="28">
        <v>9</v>
      </c>
      <c r="D67" s="1" t="s">
        <v>85</v>
      </c>
      <c r="E67" s="21" t="s">
        <v>96</v>
      </c>
      <c r="F67" s="4" t="s">
        <v>101</v>
      </c>
      <c r="G67" s="3"/>
      <c r="H67" s="3"/>
      <c r="I67" s="3"/>
      <c r="J67" s="3"/>
      <c r="K67" s="3"/>
    </row>
    <row r="68" spans="1:11">
      <c r="A68" s="1">
        <v>3</v>
      </c>
      <c r="B68" s="15" t="s">
        <v>88</v>
      </c>
      <c r="C68" s="28">
        <v>9</v>
      </c>
      <c r="D68" s="1" t="s">
        <v>85</v>
      </c>
      <c r="E68" s="21" t="s">
        <v>96</v>
      </c>
      <c r="F68" s="4" t="s">
        <v>101</v>
      </c>
      <c r="G68" s="3"/>
      <c r="H68" s="3"/>
      <c r="I68" s="3"/>
      <c r="J68" s="3"/>
      <c r="K68" s="3"/>
    </row>
    <row r="69" spans="1:11">
      <c r="A69" s="1">
        <v>4</v>
      </c>
      <c r="B69" s="15" t="s">
        <v>91</v>
      </c>
      <c r="C69" s="28">
        <v>10</v>
      </c>
      <c r="D69" s="1" t="s">
        <v>85</v>
      </c>
      <c r="E69" s="21" t="s">
        <v>86</v>
      </c>
      <c r="F69" s="4" t="s">
        <v>101</v>
      </c>
      <c r="G69" s="3"/>
      <c r="H69" s="3"/>
      <c r="I69" s="3"/>
      <c r="J69" s="3"/>
      <c r="K69" s="3"/>
    </row>
    <row r="70" spans="1:11">
      <c r="A70" s="1">
        <v>5</v>
      </c>
      <c r="B70" s="15" t="s">
        <v>92</v>
      </c>
      <c r="C70" s="28">
        <v>10</v>
      </c>
      <c r="D70" s="1" t="s">
        <v>85</v>
      </c>
      <c r="E70" s="21" t="s">
        <v>86</v>
      </c>
      <c r="F70" s="4" t="s">
        <v>101</v>
      </c>
    </row>
    <row r="71" spans="1:11">
      <c r="A71" s="1">
        <v>6</v>
      </c>
      <c r="B71" s="15" t="s">
        <v>90</v>
      </c>
      <c r="C71" s="28">
        <v>10</v>
      </c>
      <c r="D71" s="1" t="s">
        <v>85</v>
      </c>
      <c r="E71" s="21" t="s">
        <v>86</v>
      </c>
      <c r="F71" s="4" t="s">
        <v>101</v>
      </c>
    </row>
    <row r="72" spans="1:11">
      <c r="A72" s="1">
        <v>7</v>
      </c>
      <c r="B72" s="15" t="s">
        <v>93</v>
      </c>
      <c r="C72" s="28">
        <v>10</v>
      </c>
      <c r="D72" s="1" t="s">
        <v>85</v>
      </c>
      <c r="E72" s="21" t="s">
        <v>86</v>
      </c>
      <c r="F72" s="4" t="s">
        <v>101</v>
      </c>
    </row>
    <row r="73" spans="1:11">
      <c r="A73" s="1">
        <v>8</v>
      </c>
      <c r="B73" s="15" t="s">
        <v>95</v>
      </c>
      <c r="C73" s="28">
        <v>11</v>
      </c>
      <c r="D73" s="1" t="s">
        <v>85</v>
      </c>
      <c r="E73" s="21" t="s">
        <v>86</v>
      </c>
      <c r="F73" s="4" t="s">
        <v>101</v>
      </c>
    </row>
    <row r="74" spans="1:11">
      <c r="A74" s="1">
        <v>9</v>
      </c>
      <c r="B74" s="15" t="s">
        <v>94</v>
      </c>
      <c r="C74" s="28">
        <v>11</v>
      </c>
      <c r="D74" s="1" t="s">
        <v>85</v>
      </c>
      <c r="E74" s="21" t="s">
        <v>86</v>
      </c>
      <c r="F74" s="4" t="s">
        <v>101</v>
      </c>
    </row>
  </sheetData>
  <autoFilter ref="A6:F74">
    <filterColumn colId="2"/>
  </autoFilter>
  <sortState ref="B66:F74">
    <sortCondition ref="C66:C74"/>
    <sortCondition ref="B66:B7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E22"/>
  <sheetViews>
    <sheetView workbookViewId="0">
      <selection activeCell="E17" sqref="E17"/>
    </sheetView>
  </sheetViews>
  <sheetFormatPr defaultRowHeight="15"/>
  <cols>
    <col min="3" max="3" width="9.7109375" bestFit="1" customWidth="1"/>
  </cols>
  <sheetData>
    <row r="6" spans="2:3" ht="18.75">
      <c r="B6" s="31" t="s">
        <v>98</v>
      </c>
      <c r="C6" s="31" t="s">
        <v>99</v>
      </c>
    </row>
    <row r="7" spans="2:3">
      <c r="B7" s="1">
        <v>5</v>
      </c>
      <c r="C7" s="1">
        <v>22</v>
      </c>
    </row>
    <row r="8" spans="2:3">
      <c r="B8" s="1">
        <v>6</v>
      </c>
      <c r="C8" s="1">
        <v>12</v>
      </c>
    </row>
    <row r="9" spans="2:3">
      <c r="B9" s="1">
        <v>7</v>
      </c>
      <c r="C9" s="1">
        <v>7</v>
      </c>
    </row>
    <row r="10" spans="2:3">
      <c r="B10" s="1">
        <v>8</v>
      </c>
      <c r="C10" s="1">
        <v>1</v>
      </c>
    </row>
    <row r="11" spans="2:3">
      <c r="B11" s="1">
        <v>9</v>
      </c>
      <c r="C11" s="1">
        <v>4</v>
      </c>
    </row>
    <row r="12" spans="2:3">
      <c r="B12" s="1">
        <v>10</v>
      </c>
      <c r="C12" s="1">
        <v>4</v>
      </c>
    </row>
    <row r="13" spans="2:3">
      <c r="B13" s="1">
        <v>11</v>
      </c>
      <c r="C13" s="1">
        <v>5</v>
      </c>
    </row>
    <row r="14" spans="2:3">
      <c r="B14" s="1">
        <v>12</v>
      </c>
      <c r="C14" s="1">
        <v>3</v>
      </c>
    </row>
    <row r="15" spans="2:3" ht="23.25">
      <c r="B15" s="32" t="s">
        <v>100</v>
      </c>
      <c r="C15" s="32">
        <f>SUM(C7:C14)</f>
        <v>58</v>
      </c>
    </row>
    <row r="17" spans="2:5">
      <c r="B17">
        <v>9</v>
      </c>
      <c r="C17">
        <v>3</v>
      </c>
      <c r="E17" t="s">
        <v>101</v>
      </c>
    </row>
    <row r="18" spans="2:5">
      <c r="B18">
        <v>10</v>
      </c>
      <c r="C18">
        <v>4</v>
      </c>
    </row>
    <row r="19" spans="2:5">
      <c r="B19">
        <v>11</v>
      </c>
      <c r="C19">
        <v>2</v>
      </c>
    </row>
    <row r="20" spans="2:5">
      <c r="B20">
        <v>12</v>
      </c>
      <c r="C20">
        <v>0</v>
      </c>
    </row>
    <row r="21" spans="2:5">
      <c r="C21">
        <f>SUM(C17:C20)</f>
        <v>9</v>
      </c>
    </row>
    <row r="22" spans="2:5">
      <c r="C22">
        <f>C15+C21</f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A4" sqref="A4:D6"/>
    </sheetView>
  </sheetViews>
  <sheetFormatPr defaultRowHeight="15"/>
  <cols>
    <col min="1" max="1" width="5" style="34" customWidth="1"/>
    <col min="2" max="2" width="32" style="34" customWidth="1"/>
    <col min="3" max="3" width="9.140625" style="34"/>
    <col min="4" max="4" width="41.85546875" style="34" customWidth="1"/>
    <col min="5" max="16384" width="9.140625" style="34"/>
  </cols>
  <sheetData>
    <row r="1" spans="1:4" ht="15.75">
      <c r="A1" s="33" t="s">
        <v>106</v>
      </c>
      <c r="D1" s="35" t="s">
        <v>107</v>
      </c>
    </row>
    <row r="2" spans="1:4" ht="15.75">
      <c r="A2" s="33"/>
      <c r="D2" s="35"/>
    </row>
    <row r="4" spans="1:4" ht="15.75">
      <c r="A4" s="72" t="s">
        <v>102</v>
      </c>
      <c r="B4" s="72"/>
      <c r="C4" s="72"/>
      <c r="D4" s="72"/>
    </row>
    <row r="5" spans="1:4" ht="15.75">
      <c r="A5" s="72" t="s">
        <v>108</v>
      </c>
      <c r="B5" s="72"/>
      <c r="C5" s="72"/>
      <c r="D5" s="72"/>
    </row>
    <row r="6" spans="1:4" ht="15.75">
      <c r="A6" s="73" t="s">
        <v>109</v>
      </c>
      <c r="B6" s="73"/>
      <c r="C6" s="73"/>
      <c r="D6" s="73"/>
    </row>
    <row r="7" spans="1:4" ht="9.9499999999999993" customHeight="1">
      <c r="A7" s="36"/>
      <c r="B7" s="36"/>
      <c r="C7" s="36"/>
      <c r="D7" s="36"/>
    </row>
    <row r="8" spans="1:4" ht="38.1" customHeight="1">
      <c r="A8" s="74" t="s">
        <v>110</v>
      </c>
      <c r="B8" s="74"/>
      <c r="C8" s="74"/>
      <c r="D8" s="74"/>
    </row>
    <row r="9" spans="1:4" ht="24.95" customHeight="1">
      <c r="A9" s="75"/>
      <c r="B9" s="75"/>
      <c r="C9" s="75"/>
      <c r="D9" s="75"/>
    </row>
    <row r="10" spans="1:4" ht="9.9499999999999993" customHeight="1"/>
    <row r="11" spans="1:4" ht="31.5" customHeight="1">
      <c r="A11" s="37" t="s">
        <v>103</v>
      </c>
      <c r="B11" s="37" t="s">
        <v>104</v>
      </c>
      <c r="C11" s="37" t="s">
        <v>98</v>
      </c>
      <c r="D11" s="37" t="s">
        <v>105</v>
      </c>
    </row>
    <row r="12" spans="1:4" ht="20.100000000000001" customHeight="1">
      <c r="A12" s="38">
        <v>1</v>
      </c>
      <c r="B12" s="40" t="s">
        <v>6</v>
      </c>
      <c r="C12" s="44">
        <v>5</v>
      </c>
      <c r="D12" s="39" t="s">
        <v>111</v>
      </c>
    </row>
    <row r="13" spans="1:4" ht="20.100000000000001" customHeight="1">
      <c r="A13" s="38">
        <v>2</v>
      </c>
      <c r="B13" s="40" t="s">
        <v>41</v>
      </c>
      <c r="C13" s="44">
        <v>5</v>
      </c>
      <c r="D13" s="39" t="s">
        <v>111</v>
      </c>
    </row>
    <row r="14" spans="1:4" ht="20.100000000000001" customHeight="1">
      <c r="A14" s="38">
        <v>3</v>
      </c>
      <c r="B14" s="40" t="s">
        <v>40</v>
      </c>
      <c r="C14" s="44">
        <v>5</v>
      </c>
      <c r="D14" s="39" t="s">
        <v>111</v>
      </c>
    </row>
    <row r="15" spans="1:4" ht="20.100000000000001" customHeight="1">
      <c r="A15" s="38">
        <v>4</v>
      </c>
      <c r="B15" s="41" t="s">
        <v>57</v>
      </c>
      <c r="C15" s="44">
        <v>5</v>
      </c>
      <c r="D15" s="39" t="s">
        <v>112</v>
      </c>
    </row>
    <row r="16" spans="1:4" ht="20.100000000000001" customHeight="1">
      <c r="A16" s="38">
        <v>5</v>
      </c>
      <c r="B16" s="41" t="s">
        <v>52</v>
      </c>
      <c r="C16" s="44">
        <v>5</v>
      </c>
      <c r="D16" s="39" t="s">
        <v>112</v>
      </c>
    </row>
    <row r="17" spans="1:4" ht="20.100000000000001" customHeight="1">
      <c r="A17" s="38">
        <v>6</v>
      </c>
      <c r="B17" s="42" t="s">
        <v>32</v>
      </c>
      <c r="C17" s="45">
        <v>5</v>
      </c>
      <c r="D17" s="39" t="s">
        <v>113</v>
      </c>
    </row>
    <row r="18" spans="1:4" ht="20.100000000000001" customHeight="1">
      <c r="A18" s="38">
        <v>7</v>
      </c>
      <c r="B18" s="40" t="s">
        <v>7</v>
      </c>
      <c r="C18" s="44">
        <v>5</v>
      </c>
      <c r="D18" s="39" t="s">
        <v>111</v>
      </c>
    </row>
    <row r="19" spans="1:4" ht="20.100000000000001" customHeight="1">
      <c r="A19" s="38">
        <v>8</v>
      </c>
      <c r="B19" s="42" t="s">
        <v>28</v>
      </c>
      <c r="C19" s="45">
        <v>5</v>
      </c>
      <c r="D19" s="39" t="s">
        <v>113</v>
      </c>
    </row>
    <row r="20" spans="1:4" ht="20.100000000000001" customHeight="1">
      <c r="A20" s="38">
        <v>9</v>
      </c>
      <c r="B20" s="41" t="s">
        <v>53</v>
      </c>
      <c r="C20" s="44">
        <v>5</v>
      </c>
      <c r="D20" s="39" t="s">
        <v>112</v>
      </c>
    </row>
    <row r="21" spans="1:4" ht="20.100000000000001" customHeight="1">
      <c r="A21" s="38">
        <v>10</v>
      </c>
      <c r="B21" s="43" t="s">
        <v>56</v>
      </c>
      <c r="C21" s="46">
        <v>5</v>
      </c>
      <c r="D21" s="39" t="s">
        <v>112</v>
      </c>
    </row>
    <row r="22" spans="1:4" ht="20.100000000000001" customHeight="1">
      <c r="A22" s="38">
        <v>11</v>
      </c>
      <c r="B22" s="41" t="s">
        <v>14</v>
      </c>
      <c r="C22" s="44">
        <v>5</v>
      </c>
      <c r="D22" s="39" t="s">
        <v>114</v>
      </c>
    </row>
    <row r="23" spans="1:4" ht="20.100000000000001" customHeight="1">
      <c r="A23" s="38">
        <v>12</v>
      </c>
      <c r="B23" s="42" t="s">
        <v>30</v>
      </c>
      <c r="C23" s="45">
        <v>5</v>
      </c>
      <c r="D23" s="39" t="s">
        <v>113</v>
      </c>
    </row>
    <row r="24" spans="1:4" ht="20.100000000000001" customHeight="1">
      <c r="A24" s="38">
        <v>13</v>
      </c>
      <c r="B24" s="42" t="s">
        <v>29</v>
      </c>
      <c r="C24" s="45">
        <v>5</v>
      </c>
      <c r="D24" s="39" t="s">
        <v>113</v>
      </c>
    </row>
    <row r="25" spans="1:4" ht="20.100000000000001" customHeight="1">
      <c r="A25" s="38">
        <v>14</v>
      </c>
      <c r="B25" s="41" t="s">
        <v>55</v>
      </c>
      <c r="C25" s="44">
        <v>5</v>
      </c>
      <c r="D25" s="39" t="s">
        <v>112</v>
      </c>
    </row>
    <row r="26" spans="1:4" ht="20.100000000000001" customHeight="1">
      <c r="A26" s="38">
        <v>15</v>
      </c>
      <c r="B26" s="41" t="s">
        <v>50</v>
      </c>
      <c r="C26" s="44">
        <v>5</v>
      </c>
      <c r="D26" s="39" t="s">
        <v>112</v>
      </c>
    </row>
    <row r="27" spans="1:4" ht="20.100000000000001" customHeight="1">
      <c r="A27" s="38">
        <v>16</v>
      </c>
      <c r="B27" s="41" t="s">
        <v>48</v>
      </c>
      <c r="C27" s="44">
        <v>5</v>
      </c>
      <c r="D27" s="39" t="s">
        <v>112</v>
      </c>
    </row>
    <row r="28" spans="1:4" ht="20.100000000000001" customHeight="1">
      <c r="A28" s="38">
        <v>17</v>
      </c>
      <c r="B28" s="42" t="s">
        <v>31</v>
      </c>
      <c r="C28" s="45">
        <v>5</v>
      </c>
      <c r="D28" s="39" t="s">
        <v>113</v>
      </c>
    </row>
    <row r="29" spans="1:4" ht="20.100000000000001" customHeight="1">
      <c r="A29" s="38">
        <v>18</v>
      </c>
      <c r="B29" s="41" t="s">
        <v>54</v>
      </c>
      <c r="C29" s="44">
        <v>5</v>
      </c>
      <c r="D29" s="39" t="s">
        <v>112</v>
      </c>
    </row>
    <row r="30" spans="1:4" ht="20.100000000000001" customHeight="1">
      <c r="A30" s="38">
        <v>19</v>
      </c>
      <c r="B30" s="41" t="s">
        <v>49</v>
      </c>
      <c r="C30" s="44">
        <v>5</v>
      </c>
      <c r="D30" s="39" t="s">
        <v>112</v>
      </c>
    </row>
    <row r="31" spans="1:4" ht="20.100000000000001" customHeight="1">
      <c r="A31" s="38">
        <v>20</v>
      </c>
      <c r="B31" s="41" t="s">
        <v>51</v>
      </c>
      <c r="C31" s="44">
        <v>5</v>
      </c>
      <c r="D31" s="39" t="s">
        <v>112</v>
      </c>
    </row>
    <row r="32" spans="1:4" ht="20.100000000000001" customHeight="1">
      <c r="A32" s="38">
        <v>21</v>
      </c>
      <c r="B32" s="41" t="s">
        <v>15</v>
      </c>
      <c r="C32" s="44">
        <v>5</v>
      </c>
      <c r="D32" s="39" t="s">
        <v>114</v>
      </c>
    </row>
    <row r="33" spans="1:4" ht="20.100000000000001" customHeight="1">
      <c r="A33" s="38">
        <v>22</v>
      </c>
      <c r="B33" s="41" t="s">
        <v>13</v>
      </c>
      <c r="C33" s="44">
        <v>5</v>
      </c>
      <c r="D33" s="39" t="s">
        <v>114</v>
      </c>
    </row>
  </sheetData>
  <mergeCells count="5">
    <mergeCell ref="A4:D4"/>
    <mergeCell ref="A5:D5"/>
    <mergeCell ref="A6:D6"/>
    <mergeCell ref="A8:D8"/>
    <mergeCell ref="A9:D9"/>
  </mergeCells>
  <printOptions horizontalCentered="1"/>
  <pageMargins left="0.39370078740157483" right="0.39370078740157483" top="0.98425196850393704" bottom="0.9842519685039370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D1" sqref="D1"/>
    </sheetView>
  </sheetViews>
  <sheetFormatPr defaultRowHeight="15"/>
  <cols>
    <col min="1" max="1" width="5" style="34" customWidth="1"/>
    <col min="2" max="2" width="32" style="34" customWidth="1"/>
    <col min="3" max="3" width="16.140625" style="34" customWidth="1"/>
    <col min="4" max="4" width="26.42578125" style="34" customWidth="1"/>
    <col min="5" max="16384" width="9.140625" style="34"/>
  </cols>
  <sheetData>
    <row r="1" spans="1:4" ht="15.75">
      <c r="A1" s="33" t="s">
        <v>106</v>
      </c>
      <c r="D1" s="35"/>
    </row>
    <row r="2" spans="1:4" ht="15.75">
      <c r="A2" s="33"/>
      <c r="D2" s="35"/>
    </row>
    <row r="4" spans="1:4" ht="15.75">
      <c r="A4" s="72" t="s">
        <v>102</v>
      </c>
      <c r="B4" s="72"/>
      <c r="C4" s="72"/>
      <c r="D4" s="72"/>
    </row>
    <row r="5" spans="1:4" ht="15.75">
      <c r="A5" s="72" t="s">
        <v>108</v>
      </c>
      <c r="B5" s="72"/>
      <c r="C5" s="72"/>
      <c r="D5" s="72"/>
    </row>
    <row r="6" spans="1:4" ht="15.75">
      <c r="A6" s="73" t="s">
        <v>109</v>
      </c>
      <c r="B6" s="73"/>
      <c r="C6" s="73"/>
      <c r="D6" s="73"/>
    </row>
    <row r="7" spans="1:4" ht="9.9499999999999993" customHeight="1">
      <c r="A7" s="36"/>
      <c r="B7" s="36"/>
      <c r="C7" s="36"/>
      <c r="D7" s="36"/>
    </row>
    <row r="8" spans="1:4" ht="38.1" customHeight="1">
      <c r="A8" s="74" t="s">
        <v>110</v>
      </c>
      <c r="B8" s="74"/>
      <c r="C8" s="74"/>
      <c r="D8" s="74"/>
    </row>
    <row r="9" spans="1:4" ht="24.95" customHeight="1">
      <c r="A9" s="75"/>
      <c r="B9" s="75"/>
      <c r="C9" s="75"/>
      <c r="D9" s="75"/>
    </row>
    <row r="10" spans="1:4" ht="9.9499999999999993" customHeight="1"/>
    <row r="11" spans="1:4" ht="31.5" customHeight="1">
      <c r="A11" s="37" t="s">
        <v>103</v>
      </c>
      <c r="B11" s="37" t="s">
        <v>104</v>
      </c>
      <c r="C11" s="37" t="s">
        <v>129</v>
      </c>
      <c r="D11" s="37" t="s">
        <v>130</v>
      </c>
    </row>
    <row r="12" spans="1:4" ht="20.100000000000001" customHeight="1">
      <c r="A12" s="38">
        <v>1</v>
      </c>
      <c r="B12" s="40" t="s">
        <v>6</v>
      </c>
      <c r="C12" s="44"/>
      <c r="D12" s="39"/>
    </row>
    <row r="13" spans="1:4" ht="20.100000000000001" customHeight="1">
      <c r="A13" s="38">
        <v>2</v>
      </c>
      <c r="B13" s="40" t="s">
        <v>41</v>
      </c>
      <c r="C13" s="44"/>
      <c r="D13" s="39"/>
    </row>
    <row r="14" spans="1:4" ht="20.100000000000001" customHeight="1">
      <c r="A14" s="38">
        <v>3</v>
      </c>
      <c r="B14" s="40" t="s">
        <v>40</v>
      </c>
      <c r="C14" s="44"/>
      <c r="D14" s="39"/>
    </row>
    <row r="15" spans="1:4" ht="20.100000000000001" customHeight="1">
      <c r="A15" s="38">
        <v>4</v>
      </c>
      <c r="B15" s="41" t="s">
        <v>57</v>
      </c>
      <c r="C15" s="44"/>
      <c r="D15" s="39"/>
    </row>
    <row r="16" spans="1:4" ht="20.100000000000001" customHeight="1">
      <c r="A16" s="38">
        <v>5</v>
      </c>
      <c r="B16" s="41" t="s">
        <v>52</v>
      </c>
      <c r="C16" s="44"/>
      <c r="D16" s="39"/>
    </row>
    <row r="17" spans="1:4" ht="20.100000000000001" customHeight="1">
      <c r="A17" s="38">
        <v>6</v>
      </c>
      <c r="B17" s="42" t="s">
        <v>32</v>
      </c>
      <c r="C17" s="45"/>
      <c r="D17" s="39"/>
    </row>
    <row r="18" spans="1:4" ht="20.100000000000001" customHeight="1">
      <c r="A18" s="38">
        <v>7</v>
      </c>
      <c r="B18" s="40" t="s">
        <v>7</v>
      </c>
      <c r="C18" s="44"/>
      <c r="D18" s="39"/>
    </row>
    <row r="19" spans="1:4" ht="20.100000000000001" customHeight="1">
      <c r="A19" s="38">
        <v>8</v>
      </c>
      <c r="B19" s="42" t="s">
        <v>28</v>
      </c>
      <c r="C19" s="45"/>
      <c r="D19" s="39"/>
    </row>
    <row r="20" spans="1:4" ht="20.100000000000001" customHeight="1">
      <c r="A20" s="38">
        <v>9</v>
      </c>
      <c r="B20" s="41" t="s">
        <v>53</v>
      </c>
      <c r="C20" s="44"/>
      <c r="D20" s="39"/>
    </row>
    <row r="21" spans="1:4" ht="20.100000000000001" customHeight="1">
      <c r="A21" s="38">
        <v>10</v>
      </c>
      <c r="B21" s="43" t="s">
        <v>56</v>
      </c>
      <c r="C21" s="46"/>
      <c r="D21" s="39"/>
    </row>
    <row r="22" spans="1:4" ht="20.100000000000001" customHeight="1">
      <c r="A22" s="38">
        <v>11</v>
      </c>
      <c r="B22" s="41" t="s">
        <v>14</v>
      </c>
      <c r="C22" s="44"/>
      <c r="D22" s="39"/>
    </row>
    <row r="23" spans="1:4" ht="20.100000000000001" customHeight="1">
      <c r="A23" s="38">
        <v>12</v>
      </c>
      <c r="B23" s="42" t="s">
        <v>30</v>
      </c>
      <c r="C23" s="45"/>
      <c r="D23" s="39"/>
    </row>
    <row r="24" spans="1:4" ht="20.100000000000001" customHeight="1">
      <c r="A24" s="38">
        <v>13</v>
      </c>
      <c r="B24" s="42" t="s">
        <v>29</v>
      </c>
      <c r="C24" s="45"/>
      <c r="D24" s="39"/>
    </row>
    <row r="25" spans="1:4" ht="20.100000000000001" customHeight="1">
      <c r="A25" s="38">
        <v>14</v>
      </c>
      <c r="B25" s="41" t="s">
        <v>55</v>
      </c>
      <c r="C25" s="44"/>
      <c r="D25" s="39"/>
    </row>
    <row r="26" spans="1:4" ht="20.100000000000001" customHeight="1">
      <c r="A26" s="38">
        <v>15</v>
      </c>
      <c r="B26" s="41" t="s">
        <v>50</v>
      </c>
      <c r="C26" s="44"/>
      <c r="D26" s="39"/>
    </row>
    <row r="27" spans="1:4" ht="20.100000000000001" customHeight="1">
      <c r="A27" s="38">
        <v>16</v>
      </c>
      <c r="B27" s="41" t="s">
        <v>48</v>
      </c>
      <c r="C27" s="44"/>
      <c r="D27" s="39"/>
    </row>
    <row r="28" spans="1:4" ht="20.100000000000001" customHeight="1">
      <c r="A28" s="38">
        <v>17</v>
      </c>
      <c r="B28" s="42" t="s">
        <v>31</v>
      </c>
      <c r="C28" s="45"/>
      <c r="D28" s="39"/>
    </row>
    <row r="29" spans="1:4" ht="20.100000000000001" customHeight="1">
      <c r="A29" s="38">
        <v>18</v>
      </c>
      <c r="B29" s="41" t="s">
        <v>54</v>
      </c>
      <c r="C29" s="44"/>
      <c r="D29" s="39"/>
    </row>
    <row r="30" spans="1:4" ht="20.100000000000001" customHeight="1">
      <c r="A30" s="38">
        <v>19</v>
      </c>
      <c r="B30" s="41" t="s">
        <v>49</v>
      </c>
      <c r="C30" s="44"/>
      <c r="D30" s="39"/>
    </row>
    <row r="31" spans="1:4" ht="20.100000000000001" customHeight="1">
      <c r="A31" s="38">
        <v>20</v>
      </c>
      <c r="B31" s="41" t="s">
        <v>51</v>
      </c>
      <c r="C31" s="44"/>
      <c r="D31" s="39"/>
    </row>
    <row r="32" spans="1:4" ht="20.100000000000001" customHeight="1">
      <c r="A32" s="38">
        <v>21</v>
      </c>
      <c r="B32" s="41" t="s">
        <v>15</v>
      </c>
      <c r="C32" s="44"/>
      <c r="D32" s="39"/>
    </row>
    <row r="33" spans="1:4" ht="20.100000000000001" customHeight="1">
      <c r="A33" s="38">
        <v>22</v>
      </c>
      <c r="B33" s="41" t="s">
        <v>13</v>
      </c>
      <c r="C33" s="44"/>
      <c r="D33" s="39"/>
    </row>
    <row r="34" spans="1:4" ht="20.100000000000001" customHeight="1">
      <c r="A34" s="68"/>
      <c r="B34" s="69"/>
      <c r="C34" s="70"/>
      <c r="D34" s="71"/>
    </row>
    <row r="36" spans="1:4">
      <c r="B36" s="34" t="s">
        <v>131</v>
      </c>
      <c r="C36" s="34" t="s">
        <v>132</v>
      </c>
    </row>
    <row r="38" spans="1:4">
      <c r="C38" s="34" t="s">
        <v>132</v>
      </c>
    </row>
  </sheetData>
  <mergeCells count="5">
    <mergeCell ref="A4:D4"/>
    <mergeCell ref="A5:D5"/>
    <mergeCell ref="A6:D6"/>
    <mergeCell ref="A8:D8"/>
    <mergeCell ref="A9:D9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topLeftCell="A14" workbookViewId="0">
      <selection activeCell="B12" sqref="B12:B31"/>
    </sheetView>
  </sheetViews>
  <sheetFormatPr defaultRowHeight="15"/>
  <cols>
    <col min="1" max="1" width="5" style="34" customWidth="1"/>
    <col min="2" max="2" width="32" style="34" customWidth="1"/>
    <col min="3" max="3" width="9.140625" style="34"/>
    <col min="4" max="4" width="41.85546875" style="34" customWidth="1"/>
    <col min="5" max="16384" width="9.140625" style="34"/>
  </cols>
  <sheetData>
    <row r="1" spans="1:4" ht="15.75">
      <c r="A1" s="33" t="s">
        <v>106</v>
      </c>
      <c r="D1" s="35" t="s">
        <v>120</v>
      </c>
    </row>
    <row r="2" spans="1:4" ht="15.75">
      <c r="A2" s="33"/>
      <c r="D2" s="35" t="s">
        <v>119</v>
      </c>
    </row>
    <row r="3" spans="1:4">
      <c r="D3" s="35" t="s">
        <v>118</v>
      </c>
    </row>
    <row r="4" spans="1:4" ht="15.75">
      <c r="A4" s="72" t="s">
        <v>102</v>
      </c>
      <c r="B4" s="72"/>
      <c r="C4" s="72"/>
      <c r="D4" s="72"/>
    </row>
    <row r="5" spans="1:4" ht="15.75">
      <c r="A5" s="72" t="s">
        <v>108</v>
      </c>
      <c r="B5" s="72"/>
      <c r="C5" s="72"/>
      <c r="D5" s="72"/>
    </row>
    <row r="6" spans="1:4" ht="15.75">
      <c r="A6" s="73" t="s">
        <v>109</v>
      </c>
      <c r="B6" s="73"/>
      <c r="C6" s="73"/>
      <c r="D6" s="73"/>
    </row>
    <row r="7" spans="1:4" ht="9.9499999999999993" customHeight="1">
      <c r="A7" s="36"/>
      <c r="B7" s="36"/>
      <c r="C7" s="36"/>
      <c r="D7" s="36"/>
    </row>
    <row r="8" spans="1:4" ht="38.1" customHeight="1">
      <c r="A8" s="74" t="s">
        <v>115</v>
      </c>
      <c r="B8" s="74"/>
      <c r="C8" s="74"/>
      <c r="D8" s="74"/>
    </row>
    <row r="9" spans="1:4" ht="24.95" customHeight="1">
      <c r="A9" s="75"/>
      <c r="B9" s="75"/>
      <c r="C9" s="75"/>
      <c r="D9" s="75"/>
    </row>
    <row r="10" spans="1:4" ht="9.9499999999999993" customHeight="1"/>
    <row r="11" spans="1:4" ht="31.5" customHeight="1">
      <c r="A11" s="37" t="s">
        <v>103</v>
      </c>
      <c r="B11" s="37" t="s">
        <v>104</v>
      </c>
      <c r="C11" s="37" t="s">
        <v>98</v>
      </c>
      <c r="D11" s="37" t="s">
        <v>105</v>
      </c>
    </row>
    <row r="12" spans="1:4" ht="20.100000000000001" customHeight="1">
      <c r="A12" s="38">
        <v>1</v>
      </c>
      <c r="B12" s="41" t="s">
        <v>61</v>
      </c>
      <c r="C12" s="44">
        <v>6</v>
      </c>
      <c r="D12" s="39" t="s">
        <v>112</v>
      </c>
    </row>
    <row r="13" spans="1:4" ht="20.100000000000001" customHeight="1">
      <c r="A13" s="38">
        <v>2</v>
      </c>
      <c r="B13" s="42" t="s">
        <v>33</v>
      </c>
      <c r="C13" s="45">
        <v>6</v>
      </c>
      <c r="D13" s="39" t="s">
        <v>113</v>
      </c>
    </row>
    <row r="14" spans="1:4" ht="20.100000000000001" customHeight="1">
      <c r="A14" s="38">
        <v>3</v>
      </c>
      <c r="B14" s="42" t="s">
        <v>34</v>
      </c>
      <c r="C14" s="45">
        <v>6</v>
      </c>
      <c r="D14" s="39" t="s">
        <v>113</v>
      </c>
    </row>
    <row r="15" spans="1:4" ht="20.100000000000001" customHeight="1">
      <c r="A15" s="38">
        <v>4</v>
      </c>
      <c r="B15" s="41" t="s">
        <v>22</v>
      </c>
      <c r="C15" s="44">
        <v>6</v>
      </c>
      <c r="D15" s="39" t="s">
        <v>114</v>
      </c>
    </row>
    <row r="16" spans="1:4" ht="20.100000000000001" customHeight="1">
      <c r="A16" s="38">
        <v>5</v>
      </c>
      <c r="B16" s="41" t="s">
        <v>21</v>
      </c>
      <c r="C16" s="44">
        <v>6</v>
      </c>
      <c r="D16" s="39" t="s">
        <v>114</v>
      </c>
    </row>
    <row r="17" spans="1:4" ht="20.100000000000001" customHeight="1">
      <c r="A17" s="38">
        <v>6</v>
      </c>
      <c r="B17" s="41" t="s">
        <v>19</v>
      </c>
      <c r="C17" s="44">
        <v>6</v>
      </c>
      <c r="D17" s="39" t="s">
        <v>114</v>
      </c>
    </row>
    <row r="18" spans="1:4" ht="20.100000000000001" customHeight="1">
      <c r="A18" s="38">
        <v>7</v>
      </c>
      <c r="B18" s="40" t="s">
        <v>43</v>
      </c>
      <c r="C18" s="44">
        <v>6</v>
      </c>
      <c r="D18" s="39" t="s">
        <v>111</v>
      </c>
    </row>
    <row r="19" spans="1:4" ht="20.100000000000001" customHeight="1">
      <c r="A19" s="38">
        <v>8</v>
      </c>
      <c r="B19" s="40" t="s">
        <v>44</v>
      </c>
      <c r="C19" s="44">
        <v>6</v>
      </c>
      <c r="D19" s="39" t="s">
        <v>111</v>
      </c>
    </row>
    <row r="20" spans="1:4" ht="20.100000000000001" customHeight="1">
      <c r="A20" s="38">
        <v>9</v>
      </c>
      <c r="B20" s="41" t="s">
        <v>60</v>
      </c>
      <c r="C20" s="44">
        <v>6</v>
      </c>
      <c r="D20" s="39" t="s">
        <v>112</v>
      </c>
    </row>
    <row r="21" spans="1:4" ht="20.100000000000001" customHeight="1">
      <c r="A21" s="38">
        <v>10</v>
      </c>
      <c r="B21" s="42" t="s">
        <v>35</v>
      </c>
      <c r="C21" s="45">
        <v>6</v>
      </c>
      <c r="D21" s="39" t="s">
        <v>113</v>
      </c>
    </row>
    <row r="22" spans="1:4" ht="20.100000000000001" customHeight="1">
      <c r="A22" s="38">
        <v>11</v>
      </c>
      <c r="B22" s="41" t="s">
        <v>20</v>
      </c>
      <c r="C22" s="44">
        <v>6</v>
      </c>
      <c r="D22" s="39" t="s">
        <v>114</v>
      </c>
    </row>
    <row r="23" spans="1:4" ht="20.100000000000001" customHeight="1">
      <c r="A23" s="38">
        <v>12</v>
      </c>
      <c r="B23" s="41" t="s">
        <v>5</v>
      </c>
      <c r="C23" s="44">
        <v>6</v>
      </c>
      <c r="D23" s="39" t="s">
        <v>112</v>
      </c>
    </row>
    <row r="24" spans="1:4" ht="20.100000000000001" customHeight="1">
      <c r="A24" s="38">
        <v>13</v>
      </c>
      <c r="B24" s="41" t="s">
        <v>23</v>
      </c>
      <c r="C24" s="44">
        <v>7</v>
      </c>
      <c r="D24" s="39" t="s">
        <v>114</v>
      </c>
    </row>
    <row r="25" spans="1:4" ht="20.100000000000001" customHeight="1">
      <c r="A25" s="38">
        <v>14</v>
      </c>
      <c r="B25" s="41" t="s">
        <v>62</v>
      </c>
      <c r="C25" s="44">
        <v>7</v>
      </c>
      <c r="D25" s="39" t="s">
        <v>112</v>
      </c>
    </row>
    <row r="26" spans="1:4" ht="20.100000000000001" customHeight="1">
      <c r="A26" s="38">
        <v>15</v>
      </c>
      <c r="B26" s="41" t="s">
        <v>24</v>
      </c>
      <c r="C26" s="44">
        <v>7</v>
      </c>
      <c r="D26" s="39" t="s">
        <v>114</v>
      </c>
    </row>
    <row r="27" spans="1:4" ht="20.100000000000001" customHeight="1">
      <c r="A27" s="38">
        <v>16</v>
      </c>
      <c r="B27" s="41" t="s">
        <v>25</v>
      </c>
      <c r="C27" s="44">
        <v>7</v>
      </c>
      <c r="D27" s="39" t="s">
        <v>116</v>
      </c>
    </row>
    <row r="28" spans="1:4" ht="20.100000000000001" customHeight="1">
      <c r="A28" s="38">
        <v>17</v>
      </c>
      <c r="B28" s="42" t="s">
        <v>36</v>
      </c>
      <c r="C28" s="45">
        <v>7</v>
      </c>
      <c r="D28" s="39" t="s">
        <v>113</v>
      </c>
    </row>
    <row r="29" spans="1:4" ht="20.100000000000001" customHeight="1">
      <c r="A29" s="38">
        <v>18</v>
      </c>
      <c r="B29" s="40" t="s">
        <v>45</v>
      </c>
      <c r="C29" s="44">
        <v>7</v>
      </c>
      <c r="D29" s="39" t="s">
        <v>111</v>
      </c>
    </row>
    <row r="30" spans="1:4" ht="20.100000000000001" customHeight="1">
      <c r="A30" s="38">
        <v>19</v>
      </c>
      <c r="B30" s="40" t="s">
        <v>46</v>
      </c>
      <c r="C30" s="44">
        <v>7</v>
      </c>
      <c r="D30" s="39" t="s">
        <v>111</v>
      </c>
    </row>
    <row r="31" spans="1:4" ht="20.100000000000001" customHeight="1">
      <c r="A31" s="38">
        <v>20</v>
      </c>
      <c r="B31" s="41" t="s">
        <v>63</v>
      </c>
      <c r="C31" s="44">
        <v>8</v>
      </c>
      <c r="D31" s="39" t="s">
        <v>112</v>
      </c>
    </row>
  </sheetData>
  <mergeCells count="5">
    <mergeCell ref="A4:D4"/>
    <mergeCell ref="A5:D5"/>
    <mergeCell ref="A6:D6"/>
    <mergeCell ref="A8:D8"/>
    <mergeCell ref="A9:D9"/>
  </mergeCells>
  <printOptions horizontalCentered="1"/>
  <pageMargins left="0.39370078740157483" right="0.39370078740157483" top="0.98425196850393704" bottom="0.9842519685039370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topLeftCell="A19" workbookViewId="0">
      <selection activeCell="B34" sqref="B34:C36"/>
    </sheetView>
  </sheetViews>
  <sheetFormatPr defaultRowHeight="15"/>
  <cols>
    <col min="1" max="1" width="5" style="34" customWidth="1"/>
    <col min="2" max="2" width="32" style="34" customWidth="1"/>
    <col min="3" max="3" width="16.140625" style="34" customWidth="1"/>
    <col min="4" max="4" width="26.42578125" style="34" customWidth="1"/>
    <col min="5" max="16384" width="9.140625" style="34"/>
  </cols>
  <sheetData>
    <row r="1" spans="1:4" ht="15.75">
      <c r="A1" s="33" t="s">
        <v>106</v>
      </c>
      <c r="D1" s="35"/>
    </row>
    <row r="2" spans="1:4" ht="15.75">
      <c r="A2" s="33"/>
      <c r="D2" s="35"/>
    </row>
    <row r="4" spans="1:4" ht="15.75">
      <c r="A4" s="72" t="s">
        <v>102</v>
      </c>
      <c r="B4" s="72"/>
      <c r="C4" s="72"/>
      <c r="D4" s="72"/>
    </row>
    <row r="5" spans="1:4" ht="15.75">
      <c r="A5" s="72" t="s">
        <v>108</v>
      </c>
      <c r="B5" s="72"/>
      <c r="C5" s="72"/>
      <c r="D5" s="72"/>
    </row>
    <row r="6" spans="1:4" ht="15.75">
      <c r="A6" s="73" t="s">
        <v>109</v>
      </c>
      <c r="B6" s="73"/>
      <c r="C6" s="73"/>
      <c r="D6" s="73"/>
    </row>
    <row r="7" spans="1:4" ht="9.9499999999999993" customHeight="1">
      <c r="A7" s="36"/>
      <c r="B7" s="36"/>
      <c r="C7" s="36"/>
      <c r="D7" s="36"/>
    </row>
    <row r="8" spans="1:4" ht="38.1" customHeight="1">
      <c r="A8" s="74" t="s">
        <v>115</v>
      </c>
      <c r="B8" s="74"/>
      <c r="C8" s="74"/>
      <c r="D8" s="74"/>
    </row>
    <row r="9" spans="1:4" ht="24.95" customHeight="1">
      <c r="A9" s="75"/>
      <c r="B9" s="75"/>
      <c r="C9" s="75"/>
      <c r="D9" s="75"/>
    </row>
    <row r="10" spans="1:4" ht="9.9499999999999993" customHeight="1"/>
    <row r="11" spans="1:4" ht="31.5" customHeight="1">
      <c r="A11" s="37" t="s">
        <v>103</v>
      </c>
      <c r="B11" s="37" t="s">
        <v>104</v>
      </c>
      <c r="C11" s="37" t="s">
        <v>129</v>
      </c>
      <c r="D11" s="37" t="s">
        <v>130</v>
      </c>
    </row>
    <row r="12" spans="1:4" ht="20.100000000000001" customHeight="1">
      <c r="A12" s="38">
        <v>1</v>
      </c>
      <c r="B12" s="41" t="s">
        <v>61</v>
      </c>
      <c r="C12" s="44"/>
      <c r="D12" s="39"/>
    </row>
    <row r="13" spans="1:4" ht="20.100000000000001" customHeight="1">
      <c r="A13" s="38">
        <v>2</v>
      </c>
      <c r="B13" s="42" t="s">
        <v>33</v>
      </c>
      <c r="C13" s="44"/>
      <c r="D13" s="39"/>
    </row>
    <row r="14" spans="1:4" ht="20.100000000000001" customHeight="1">
      <c r="A14" s="38">
        <v>3</v>
      </c>
      <c r="B14" s="42" t="s">
        <v>34</v>
      </c>
      <c r="C14" s="44"/>
      <c r="D14" s="39"/>
    </row>
    <row r="15" spans="1:4" ht="20.100000000000001" customHeight="1">
      <c r="A15" s="38">
        <v>4</v>
      </c>
      <c r="B15" s="41" t="s">
        <v>22</v>
      </c>
      <c r="C15" s="44"/>
      <c r="D15" s="39"/>
    </row>
    <row r="16" spans="1:4" ht="20.100000000000001" customHeight="1">
      <c r="A16" s="38">
        <v>5</v>
      </c>
      <c r="B16" s="41" t="s">
        <v>21</v>
      </c>
      <c r="C16" s="44"/>
      <c r="D16" s="39"/>
    </row>
    <row r="17" spans="1:4" ht="20.100000000000001" customHeight="1">
      <c r="A17" s="38">
        <v>6</v>
      </c>
      <c r="B17" s="41" t="s">
        <v>19</v>
      </c>
      <c r="C17" s="45"/>
      <c r="D17" s="39"/>
    </row>
    <row r="18" spans="1:4" ht="20.100000000000001" customHeight="1">
      <c r="A18" s="38">
        <v>7</v>
      </c>
      <c r="B18" s="40" t="s">
        <v>43</v>
      </c>
      <c r="C18" s="44"/>
      <c r="D18" s="39"/>
    </row>
    <row r="19" spans="1:4" ht="20.100000000000001" customHeight="1">
      <c r="A19" s="38">
        <v>8</v>
      </c>
      <c r="B19" s="40" t="s">
        <v>44</v>
      </c>
      <c r="C19" s="45"/>
      <c r="D19" s="39"/>
    </row>
    <row r="20" spans="1:4" ht="20.100000000000001" customHeight="1">
      <c r="A20" s="38">
        <v>9</v>
      </c>
      <c r="B20" s="41" t="s">
        <v>60</v>
      </c>
      <c r="C20" s="44"/>
      <c r="D20" s="39"/>
    </row>
    <row r="21" spans="1:4" ht="20.100000000000001" customHeight="1">
      <c r="A21" s="38">
        <v>10</v>
      </c>
      <c r="B21" s="42" t="s">
        <v>35</v>
      </c>
      <c r="C21" s="46"/>
      <c r="D21" s="39"/>
    </row>
    <row r="22" spans="1:4" ht="20.100000000000001" customHeight="1">
      <c r="A22" s="38">
        <v>11</v>
      </c>
      <c r="B22" s="41" t="s">
        <v>20</v>
      </c>
      <c r="C22" s="44"/>
      <c r="D22" s="39"/>
    </row>
    <row r="23" spans="1:4" ht="20.100000000000001" customHeight="1">
      <c r="A23" s="38">
        <v>12</v>
      </c>
      <c r="B23" s="41" t="s">
        <v>5</v>
      </c>
      <c r="C23" s="45"/>
      <c r="D23" s="39"/>
    </row>
    <row r="24" spans="1:4" ht="20.100000000000001" customHeight="1">
      <c r="A24" s="38">
        <v>13</v>
      </c>
      <c r="B24" s="41" t="s">
        <v>23</v>
      </c>
      <c r="C24" s="45"/>
      <c r="D24" s="39"/>
    </row>
    <row r="25" spans="1:4" ht="20.100000000000001" customHeight="1">
      <c r="A25" s="38">
        <v>14</v>
      </c>
      <c r="B25" s="41" t="s">
        <v>62</v>
      </c>
      <c r="C25" s="44"/>
      <c r="D25" s="39"/>
    </row>
    <row r="26" spans="1:4" ht="20.100000000000001" customHeight="1">
      <c r="A26" s="38">
        <v>15</v>
      </c>
      <c r="B26" s="41" t="s">
        <v>24</v>
      </c>
      <c r="C26" s="44"/>
      <c r="D26" s="39"/>
    </row>
    <row r="27" spans="1:4" ht="20.100000000000001" customHeight="1">
      <c r="A27" s="38">
        <v>16</v>
      </c>
      <c r="B27" s="41" t="s">
        <v>25</v>
      </c>
      <c r="C27" s="44"/>
      <c r="D27" s="39"/>
    </row>
    <row r="28" spans="1:4" ht="20.100000000000001" customHeight="1">
      <c r="A28" s="38">
        <v>17</v>
      </c>
      <c r="B28" s="42" t="s">
        <v>36</v>
      </c>
      <c r="C28" s="45"/>
      <c r="D28" s="39"/>
    </row>
    <row r="29" spans="1:4" ht="20.100000000000001" customHeight="1">
      <c r="A29" s="38">
        <v>18</v>
      </c>
      <c r="B29" s="40" t="s">
        <v>45</v>
      </c>
      <c r="C29" s="44"/>
      <c r="D29" s="39"/>
    </row>
    <row r="30" spans="1:4" ht="20.100000000000001" customHeight="1">
      <c r="A30" s="38">
        <v>19</v>
      </c>
      <c r="B30" s="40" t="s">
        <v>46</v>
      </c>
      <c r="C30" s="44"/>
      <c r="D30" s="39"/>
    </row>
    <row r="31" spans="1:4" ht="20.100000000000001" customHeight="1">
      <c r="A31" s="38">
        <v>20</v>
      </c>
      <c r="B31" s="41" t="s">
        <v>63</v>
      </c>
      <c r="C31" s="44"/>
      <c r="D31" s="39"/>
    </row>
    <row r="32" spans="1:4" ht="20.100000000000001" customHeight="1">
      <c r="A32" s="68"/>
      <c r="B32" s="69"/>
      <c r="C32" s="70"/>
      <c r="D32" s="71"/>
    </row>
    <row r="34" spans="2:3">
      <c r="B34" s="34" t="s">
        <v>131</v>
      </c>
      <c r="C34" s="34" t="s">
        <v>132</v>
      </c>
    </row>
    <row r="36" spans="2:3">
      <c r="C36" s="34" t="s">
        <v>132</v>
      </c>
    </row>
  </sheetData>
  <mergeCells count="5">
    <mergeCell ref="A4:D4"/>
    <mergeCell ref="A5:D5"/>
    <mergeCell ref="A6:D6"/>
    <mergeCell ref="A8:D8"/>
    <mergeCell ref="A9:D9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J12" sqref="J12"/>
    </sheetView>
  </sheetViews>
  <sheetFormatPr defaultRowHeight="15"/>
  <cols>
    <col min="1" max="1" width="5" style="34" customWidth="1"/>
    <col min="2" max="2" width="32" style="34" customWidth="1"/>
    <col min="3" max="3" width="9.140625" style="34"/>
    <col min="4" max="4" width="33.7109375" style="34" customWidth="1"/>
    <col min="5" max="5" width="12.85546875" style="34" customWidth="1"/>
    <col min="6" max="16384" width="9.140625" style="34"/>
  </cols>
  <sheetData>
    <row r="1" spans="1:5" ht="15.75">
      <c r="A1" s="33" t="s">
        <v>106</v>
      </c>
      <c r="E1" s="35" t="s">
        <v>125</v>
      </c>
    </row>
    <row r="2" spans="1:5" ht="15.75">
      <c r="A2" s="33"/>
      <c r="E2" s="35" t="s">
        <v>126</v>
      </c>
    </row>
    <row r="3" spans="1:5">
      <c r="E3" s="35" t="s">
        <v>127</v>
      </c>
    </row>
    <row r="4" spans="1:5">
      <c r="E4" s="35" t="s">
        <v>128</v>
      </c>
    </row>
    <row r="5" spans="1:5">
      <c r="E5" s="35"/>
    </row>
    <row r="6" spans="1:5" ht="15.75">
      <c r="A6" s="72" t="s">
        <v>102</v>
      </c>
      <c r="B6" s="72"/>
      <c r="C6" s="72"/>
      <c r="D6" s="72"/>
      <c r="E6" s="72"/>
    </row>
    <row r="7" spans="1:5" ht="15.75" customHeight="1">
      <c r="A7" s="76" t="s">
        <v>124</v>
      </c>
      <c r="B7" s="76"/>
      <c r="C7" s="76"/>
      <c r="D7" s="76"/>
      <c r="E7" s="76"/>
    </row>
    <row r="8" spans="1:5" ht="15.75" customHeight="1">
      <c r="A8" s="76"/>
      <c r="B8" s="76"/>
      <c r="C8" s="76"/>
      <c r="D8" s="76"/>
      <c r="E8" s="76"/>
    </row>
    <row r="9" spans="1:5" ht="15.75">
      <c r="A9" s="73" t="s">
        <v>109</v>
      </c>
      <c r="B9" s="73"/>
      <c r="C9" s="73"/>
      <c r="D9" s="73"/>
      <c r="E9" s="73"/>
    </row>
    <row r="10" spans="1:5" ht="9.9499999999999993" customHeight="1">
      <c r="A10" s="36"/>
      <c r="B10" s="36"/>
      <c r="C10" s="36"/>
      <c r="D10" s="36"/>
    </row>
    <row r="11" spans="1:5" ht="38.1" customHeight="1">
      <c r="A11" s="77" t="s">
        <v>117</v>
      </c>
      <c r="B11" s="77"/>
      <c r="C11" s="77"/>
      <c r="D11" s="77"/>
      <c r="E11" s="77"/>
    </row>
    <row r="12" spans="1:5" ht="24.95" customHeight="1">
      <c r="A12" s="75"/>
      <c r="B12" s="75"/>
      <c r="C12" s="75"/>
      <c r="D12" s="75"/>
    </row>
    <row r="13" spans="1:5" ht="9.9499999999999993" customHeight="1"/>
    <row r="14" spans="1:5" ht="31.5" customHeight="1">
      <c r="A14" s="37" t="s">
        <v>103</v>
      </c>
      <c r="B14" s="37" t="s">
        <v>104</v>
      </c>
      <c r="C14" s="37" t="s">
        <v>98</v>
      </c>
      <c r="D14" s="37" t="s">
        <v>105</v>
      </c>
      <c r="E14" s="51" t="s">
        <v>121</v>
      </c>
    </row>
    <row r="15" spans="1:5" ht="20.100000000000001" customHeight="1">
      <c r="A15" s="38">
        <v>1</v>
      </c>
      <c r="B15" s="42" t="s">
        <v>70</v>
      </c>
      <c r="C15" s="48">
        <v>9</v>
      </c>
      <c r="D15" s="47" t="s">
        <v>77</v>
      </c>
      <c r="E15" s="38" t="s">
        <v>122</v>
      </c>
    </row>
    <row r="16" spans="1:5" ht="20.100000000000001" customHeight="1">
      <c r="A16" s="38">
        <v>2</v>
      </c>
      <c r="B16" s="42" t="s">
        <v>82</v>
      </c>
      <c r="C16" s="49">
        <v>9</v>
      </c>
      <c r="D16" s="47" t="s">
        <v>85</v>
      </c>
      <c r="E16" s="38" t="s">
        <v>122</v>
      </c>
    </row>
    <row r="17" spans="1:5" ht="20.100000000000001" customHeight="1">
      <c r="A17" s="38">
        <v>3</v>
      </c>
      <c r="B17" s="42" t="s">
        <v>67</v>
      </c>
      <c r="C17" s="48">
        <v>9</v>
      </c>
      <c r="D17" s="47" t="s">
        <v>77</v>
      </c>
      <c r="E17" s="38" t="s">
        <v>122</v>
      </c>
    </row>
    <row r="18" spans="1:5" ht="20.100000000000001" customHeight="1">
      <c r="A18" s="38">
        <v>4</v>
      </c>
      <c r="B18" s="42" t="s">
        <v>68</v>
      </c>
      <c r="C18" s="48">
        <v>9</v>
      </c>
      <c r="D18" s="47" t="s">
        <v>77</v>
      </c>
      <c r="E18" s="38" t="s">
        <v>122</v>
      </c>
    </row>
    <row r="19" spans="1:5" ht="20.100000000000001" customHeight="1">
      <c r="A19" s="38">
        <v>5</v>
      </c>
      <c r="B19" s="42" t="s">
        <v>76</v>
      </c>
      <c r="C19" s="48">
        <v>10</v>
      </c>
      <c r="D19" s="47" t="s">
        <v>77</v>
      </c>
      <c r="E19" s="38" t="s">
        <v>122</v>
      </c>
    </row>
    <row r="20" spans="1:5" ht="20.100000000000001" customHeight="1">
      <c r="A20" s="38">
        <v>6</v>
      </c>
      <c r="B20" s="42" t="s">
        <v>73</v>
      </c>
      <c r="C20" s="48">
        <v>10</v>
      </c>
      <c r="D20" s="47" t="s">
        <v>77</v>
      </c>
      <c r="E20" s="38" t="s">
        <v>122</v>
      </c>
    </row>
    <row r="21" spans="1:5" ht="20.100000000000001" customHeight="1">
      <c r="A21" s="38">
        <v>7</v>
      </c>
      <c r="B21" s="42" t="s">
        <v>74</v>
      </c>
      <c r="C21" s="48">
        <v>10</v>
      </c>
      <c r="D21" s="47" t="s">
        <v>77</v>
      </c>
      <c r="E21" s="38" t="s">
        <v>122</v>
      </c>
    </row>
    <row r="22" spans="1:5" ht="20.100000000000001" customHeight="1">
      <c r="A22" s="38">
        <v>8</v>
      </c>
      <c r="B22" s="42" t="s">
        <v>75</v>
      </c>
      <c r="C22" s="48">
        <v>10</v>
      </c>
      <c r="D22" s="47" t="s">
        <v>77</v>
      </c>
      <c r="E22" s="38" t="s">
        <v>122</v>
      </c>
    </row>
    <row r="23" spans="1:5" ht="20.100000000000001" customHeight="1">
      <c r="A23" s="38">
        <v>9</v>
      </c>
      <c r="B23" s="42" t="s">
        <v>64</v>
      </c>
      <c r="C23" s="48">
        <v>11</v>
      </c>
      <c r="D23" s="47" t="s">
        <v>77</v>
      </c>
      <c r="E23" s="38" t="s">
        <v>122</v>
      </c>
    </row>
    <row r="24" spans="1:5" ht="20.100000000000001" customHeight="1">
      <c r="A24" s="38">
        <v>10</v>
      </c>
      <c r="B24" s="42" t="s">
        <v>83</v>
      </c>
      <c r="C24" s="49">
        <v>11</v>
      </c>
      <c r="D24" s="47" t="s">
        <v>85</v>
      </c>
      <c r="E24" s="38" t="s">
        <v>122</v>
      </c>
    </row>
    <row r="25" spans="1:5" ht="20.100000000000001" customHeight="1">
      <c r="A25" s="38">
        <v>11</v>
      </c>
      <c r="B25" s="42" t="s">
        <v>84</v>
      </c>
      <c r="C25" s="49">
        <v>11</v>
      </c>
      <c r="D25" s="47" t="s">
        <v>85</v>
      </c>
      <c r="E25" s="38" t="s">
        <v>122</v>
      </c>
    </row>
    <row r="26" spans="1:5" ht="20.100000000000001" customHeight="1">
      <c r="A26" s="38">
        <v>12</v>
      </c>
      <c r="B26" s="42" t="s">
        <v>65</v>
      </c>
      <c r="C26" s="48">
        <v>11</v>
      </c>
      <c r="D26" s="47" t="s">
        <v>77</v>
      </c>
      <c r="E26" s="38" t="s">
        <v>122</v>
      </c>
    </row>
    <row r="27" spans="1:5" ht="20.100000000000001" customHeight="1">
      <c r="A27" s="38">
        <v>13</v>
      </c>
      <c r="B27" s="42" t="s">
        <v>66</v>
      </c>
      <c r="C27" s="48">
        <v>11</v>
      </c>
      <c r="D27" s="47" t="s">
        <v>77</v>
      </c>
      <c r="E27" s="38" t="s">
        <v>122</v>
      </c>
    </row>
    <row r="28" spans="1:5" ht="20.100000000000001" customHeight="1">
      <c r="A28" s="38">
        <v>14</v>
      </c>
      <c r="B28" s="42" t="s">
        <v>71</v>
      </c>
      <c r="C28" s="48">
        <v>12</v>
      </c>
      <c r="D28" s="47" t="s">
        <v>77</v>
      </c>
      <c r="E28" s="38" t="s">
        <v>122</v>
      </c>
    </row>
    <row r="29" spans="1:5" ht="20.100000000000001" customHeight="1">
      <c r="A29" s="38">
        <v>15</v>
      </c>
      <c r="B29" s="42" t="s">
        <v>72</v>
      </c>
      <c r="C29" s="48">
        <v>12</v>
      </c>
      <c r="D29" s="47" t="s">
        <v>77</v>
      </c>
      <c r="E29" s="38" t="s">
        <v>122</v>
      </c>
    </row>
    <row r="30" spans="1:5" ht="20.100000000000001" customHeight="1" thickBot="1">
      <c r="A30" s="52">
        <v>16</v>
      </c>
      <c r="B30" s="53" t="s">
        <v>69</v>
      </c>
      <c r="C30" s="54">
        <v>12</v>
      </c>
      <c r="D30" s="55" t="s">
        <v>77</v>
      </c>
      <c r="E30" s="52" t="s">
        <v>122</v>
      </c>
    </row>
    <row r="31" spans="1:5" ht="20.100000000000001" customHeight="1">
      <c r="A31" s="56">
        <v>17</v>
      </c>
      <c r="B31" s="57" t="s">
        <v>97</v>
      </c>
      <c r="C31" s="58">
        <v>9</v>
      </c>
      <c r="D31" s="59" t="s">
        <v>77</v>
      </c>
      <c r="E31" s="60" t="s">
        <v>123</v>
      </c>
    </row>
    <row r="32" spans="1:5" ht="20.100000000000001" customHeight="1">
      <c r="A32" s="61">
        <v>18</v>
      </c>
      <c r="B32" s="42" t="s">
        <v>89</v>
      </c>
      <c r="C32" s="48">
        <v>9</v>
      </c>
      <c r="D32" s="50" t="s">
        <v>85</v>
      </c>
      <c r="E32" s="62" t="s">
        <v>123</v>
      </c>
    </row>
    <row r="33" spans="1:5" ht="20.100000000000001" customHeight="1">
      <c r="A33" s="61">
        <v>19</v>
      </c>
      <c r="B33" s="42" t="s">
        <v>88</v>
      </c>
      <c r="C33" s="48">
        <v>9</v>
      </c>
      <c r="D33" s="50" t="s">
        <v>85</v>
      </c>
      <c r="E33" s="62" t="s">
        <v>123</v>
      </c>
    </row>
    <row r="34" spans="1:5" ht="20.100000000000001" customHeight="1">
      <c r="A34" s="61">
        <v>20</v>
      </c>
      <c r="B34" s="42" t="s">
        <v>91</v>
      </c>
      <c r="C34" s="48">
        <v>10</v>
      </c>
      <c r="D34" s="50" t="s">
        <v>85</v>
      </c>
      <c r="E34" s="62" t="s">
        <v>123</v>
      </c>
    </row>
    <row r="35" spans="1:5" ht="20.100000000000001" customHeight="1">
      <c r="A35" s="61">
        <v>21</v>
      </c>
      <c r="B35" s="42" t="s">
        <v>92</v>
      </c>
      <c r="C35" s="48">
        <v>10</v>
      </c>
      <c r="D35" s="50" t="s">
        <v>85</v>
      </c>
      <c r="E35" s="62" t="s">
        <v>123</v>
      </c>
    </row>
    <row r="36" spans="1:5" ht="20.100000000000001" customHeight="1">
      <c r="A36" s="61">
        <v>22</v>
      </c>
      <c r="B36" s="42" t="s">
        <v>90</v>
      </c>
      <c r="C36" s="48">
        <v>10</v>
      </c>
      <c r="D36" s="50" t="s">
        <v>85</v>
      </c>
      <c r="E36" s="62" t="s">
        <v>123</v>
      </c>
    </row>
    <row r="37" spans="1:5" ht="20.100000000000001" customHeight="1">
      <c r="A37" s="61">
        <v>23</v>
      </c>
      <c r="B37" s="42" t="s">
        <v>93</v>
      </c>
      <c r="C37" s="48">
        <v>10</v>
      </c>
      <c r="D37" s="50" t="s">
        <v>85</v>
      </c>
      <c r="E37" s="62" t="s">
        <v>123</v>
      </c>
    </row>
    <row r="38" spans="1:5" ht="20.100000000000001" customHeight="1">
      <c r="A38" s="61">
        <v>24</v>
      </c>
      <c r="B38" s="42" t="s">
        <v>95</v>
      </c>
      <c r="C38" s="48">
        <v>11</v>
      </c>
      <c r="D38" s="50" t="s">
        <v>85</v>
      </c>
      <c r="E38" s="62" t="s">
        <v>123</v>
      </c>
    </row>
    <row r="39" spans="1:5" ht="20.100000000000001" customHeight="1" thickBot="1">
      <c r="A39" s="63">
        <v>25</v>
      </c>
      <c r="B39" s="64" t="s">
        <v>94</v>
      </c>
      <c r="C39" s="65">
        <v>11</v>
      </c>
      <c r="D39" s="66" t="s">
        <v>85</v>
      </c>
      <c r="E39" s="67" t="s">
        <v>123</v>
      </c>
    </row>
  </sheetData>
  <mergeCells count="5">
    <mergeCell ref="A12:D12"/>
    <mergeCell ref="A6:E6"/>
    <mergeCell ref="A7:E8"/>
    <mergeCell ref="A9:E9"/>
    <mergeCell ref="A11:E11"/>
  </mergeCells>
  <printOptions horizontalCentered="1"/>
  <pageMargins left="0.39370078740157483" right="0.39370078740157483" top="0.98425196850393704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H15" sqref="H15"/>
    </sheetView>
  </sheetViews>
  <sheetFormatPr defaultRowHeight="15"/>
  <cols>
    <col min="1" max="1" width="5" style="34" customWidth="1"/>
    <col min="2" max="2" width="32" style="34" customWidth="1"/>
    <col min="3" max="3" width="11.140625" style="34" customWidth="1"/>
    <col min="4" max="4" width="30" style="34" customWidth="1"/>
    <col min="5" max="5" width="12.85546875" style="34" customWidth="1"/>
    <col min="6" max="16384" width="9.140625" style="34"/>
  </cols>
  <sheetData>
    <row r="1" spans="1:5" ht="15.75">
      <c r="A1" s="33" t="s">
        <v>106</v>
      </c>
      <c r="E1" s="35"/>
    </row>
    <row r="2" spans="1:5" ht="15.75">
      <c r="A2" s="33"/>
      <c r="E2" s="35"/>
    </row>
    <row r="3" spans="1:5">
      <c r="E3" s="35"/>
    </row>
    <row r="4" spans="1:5" ht="15.75">
      <c r="A4" s="72" t="s">
        <v>102</v>
      </c>
      <c r="B4" s="72"/>
      <c r="C4" s="72"/>
      <c r="D4" s="72"/>
      <c r="E4" s="72"/>
    </row>
    <row r="5" spans="1:5" ht="15.75" customHeight="1">
      <c r="A5" s="76" t="s">
        <v>124</v>
      </c>
      <c r="B5" s="76"/>
      <c r="C5" s="76"/>
      <c r="D5" s="76"/>
      <c r="E5" s="76"/>
    </row>
    <row r="6" spans="1:5" ht="15.75" customHeight="1">
      <c r="A6" s="76"/>
      <c r="B6" s="76"/>
      <c r="C6" s="76"/>
      <c r="D6" s="76"/>
      <c r="E6" s="76"/>
    </row>
    <row r="7" spans="1:5" ht="15.75">
      <c r="A7" s="73" t="s">
        <v>109</v>
      </c>
      <c r="B7" s="73"/>
      <c r="C7" s="73"/>
      <c r="D7" s="73"/>
      <c r="E7" s="73"/>
    </row>
    <row r="8" spans="1:5" ht="9.9499999999999993" customHeight="1">
      <c r="A8" s="36"/>
      <c r="B8" s="36"/>
      <c r="C8" s="36"/>
      <c r="D8" s="36"/>
    </row>
    <row r="9" spans="1:5" ht="38.1" customHeight="1">
      <c r="A9" s="77" t="s">
        <v>117</v>
      </c>
      <c r="B9" s="77"/>
      <c r="C9" s="77"/>
      <c r="D9" s="77"/>
      <c r="E9" s="77"/>
    </row>
    <row r="10" spans="1:5" ht="20.100000000000001" customHeight="1">
      <c r="A10" s="75"/>
      <c r="B10" s="75"/>
      <c r="C10" s="75"/>
      <c r="D10" s="75"/>
    </row>
    <row r="11" spans="1:5" ht="9.9499999999999993" customHeight="1"/>
    <row r="12" spans="1:5" ht="31.5" customHeight="1">
      <c r="A12" s="37" t="s">
        <v>103</v>
      </c>
      <c r="B12" s="37" t="s">
        <v>104</v>
      </c>
      <c r="C12" s="37" t="s">
        <v>129</v>
      </c>
      <c r="D12" s="37" t="s">
        <v>130</v>
      </c>
      <c r="E12" s="51" t="s">
        <v>121</v>
      </c>
    </row>
    <row r="13" spans="1:5" ht="20.100000000000001" customHeight="1">
      <c r="A13" s="38">
        <v>1</v>
      </c>
      <c r="B13" s="42" t="s">
        <v>70</v>
      </c>
      <c r="C13" s="48"/>
      <c r="D13" s="47"/>
      <c r="E13" s="38" t="s">
        <v>122</v>
      </c>
    </row>
    <row r="14" spans="1:5" ht="20.100000000000001" customHeight="1">
      <c r="A14" s="38">
        <v>2</v>
      </c>
      <c r="B14" s="42" t="s">
        <v>82</v>
      </c>
      <c r="C14" s="49"/>
      <c r="D14" s="47"/>
      <c r="E14" s="38" t="s">
        <v>122</v>
      </c>
    </row>
    <row r="15" spans="1:5" ht="20.100000000000001" customHeight="1">
      <c r="A15" s="38">
        <v>3</v>
      </c>
      <c r="B15" s="42" t="s">
        <v>67</v>
      </c>
      <c r="C15" s="48"/>
      <c r="D15" s="47"/>
      <c r="E15" s="38" t="s">
        <v>122</v>
      </c>
    </row>
    <row r="16" spans="1:5" ht="20.100000000000001" customHeight="1">
      <c r="A16" s="38">
        <v>4</v>
      </c>
      <c r="B16" s="42" t="s">
        <v>68</v>
      </c>
      <c r="C16" s="48"/>
      <c r="D16" s="47"/>
      <c r="E16" s="38" t="s">
        <v>122</v>
      </c>
    </row>
    <row r="17" spans="1:5" ht="20.100000000000001" customHeight="1">
      <c r="A17" s="38">
        <v>5</v>
      </c>
      <c r="B17" s="42" t="s">
        <v>76</v>
      </c>
      <c r="C17" s="48"/>
      <c r="D17" s="47"/>
      <c r="E17" s="38" t="s">
        <v>122</v>
      </c>
    </row>
    <row r="18" spans="1:5" ht="20.100000000000001" customHeight="1">
      <c r="A18" s="38">
        <v>6</v>
      </c>
      <c r="B18" s="42" t="s">
        <v>73</v>
      </c>
      <c r="C18" s="48"/>
      <c r="D18" s="47"/>
      <c r="E18" s="38" t="s">
        <v>122</v>
      </c>
    </row>
    <row r="19" spans="1:5" ht="20.100000000000001" customHeight="1">
      <c r="A19" s="38">
        <v>7</v>
      </c>
      <c r="B19" s="42" t="s">
        <v>74</v>
      </c>
      <c r="C19" s="48"/>
      <c r="D19" s="47"/>
      <c r="E19" s="38" t="s">
        <v>122</v>
      </c>
    </row>
    <row r="20" spans="1:5" ht="20.100000000000001" customHeight="1">
      <c r="A20" s="38">
        <v>8</v>
      </c>
      <c r="B20" s="42" t="s">
        <v>75</v>
      </c>
      <c r="C20" s="48"/>
      <c r="D20" s="47"/>
      <c r="E20" s="38" t="s">
        <v>122</v>
      </c>
    </row>
    <row r="21" spans="1:5" ht="20.100000000000001" customHeight="1">
      <c r="A21" s="38">
        <v>9</v>
      </c>
      <c r="B21" s="42" t="s">
        <v>64</v>
      </c>
      <c r="C21" s="48"/>
      <c r="D21" s="47"/>
      <c r="E21" s="38" t="s">
        <v>122</v>
      </c>
    </row>
    <row r="22" spans="1:5" ht="20.100000000000001" customHeight="1">
      <c r="A22" s="38">
        <v>10</v>
      </c>
      <c r="B22" s="42" t="s">
        <v>83</v>
      </c>
      <c r="C22" s="49"/>
      <c r="D22" s="47"/>
      <c r="E22" s="38" t="s">
        <v>122</v>
      </c>
    </row>
    <row r="23" spans="1:5" ht="20.100000000000001" customHeight="1">
      <c r="A23" s="38">
        <v>11</v>
      </c>
      <c r="B23" s="42" t="s">
        <v>84</v>
      </c>
      <c r="C23" s="49"/>
      <c r="D23" s="47"/>
      <c r="E23" s="38" t="s">
        <v>122</v>
      </c>
    </row>
    <row r="24" spans="1:5" ht="20.100000000000001" customHeight="1">
      <c r="A24" s="38">
        <v>12</v>
      </c>
      <c r="B24" s="42" t="s">
        <v>65</v>
      </c>
      <c r="C24" s="48"/>
      <c r="D24" s="47"/>
      <c r="E24" s="38" t="s">
        <v>122</v>
      </c>
    </row>
    <row r="25" spans="1:5" ht="20.100000000000001" customHeight="1">
      <c r="A25" s="38">
        <v>13</v>
      </c>
      <c r="B25" s="42" t="s">
        <v>66</v>
      </c>
      <c r="C25" s="48"/>
      <c r="D25" s="47"/>
      <c r="E25" s="38" t="s">
        <v>122</v>
      </c>
    </row>
    <row r="26" spans="1:5" ht="20.100000000000001" customHeight="1">
      <c r="A26" s="38">
        <v>14</v>
      </c>
      <c r="B26" s="42" t="s">
        <v>71</v>
      </c>
      <c r="C26" s="48"/>
      <c r="D26" s="47"/>
      <c r="E26" s="38" t="s">
        <v>122</v>
      </c>
    </row>
    <row r="27" spans="1:5" ht="20.100000000000001" customHeight="1">
      <c r="A27" s="38">
        <v>15</v>
      </c>
      <c r="B27" s="42" t="s">
        <v>72</v>
      </c>
      <c r="C27" s="48"/>
      <c r="D27" s="47"/>
      <c r="E27" s="38" t="s">
        <v>122</v>
      </c>
    </row>
    <row r="28" spans="1:5" ht="20.100000000000001" customHeight="1" thickBot="1">
      <c r="A28" s="52">
        <v>16</v>
      </c>
      <c r="B28" s="53" t="s">
        <v>69</v>
      </c>
      <c r="C28" s="54"/>
      <c r="D28" s="55"/>
      <c r="E28" s="52" t="s">
        <v>122</v>
      </c>
    </row>
    <row r="29" spans="1:5" ht="20.100000000000001" customHeight="1">
      <c r="A29" s="56">
        <v>17</v>
      </c>
      <c r="B29" s="57" t="s">
        <v>97</v>
      </c>
      <c r="C29" s="58"/>
      <c r="D29" s="59"/>
      <c r="E29" s="60" t="s">
        <v>123</v>
      </c>
    </row>
    <row r="30" spans="1:5" ht="20.100000000000001" customHeight="1">
      <c r="A30" s="61">
        <v>18</v>
      </c>
      <c r="B30" s="42" t="s">
        <v>89</v>
      </c>
      <c r="C30" s="48"/>
      <c r="D30" s="50"/>
      <c r="E30" s="62" t="s">
        <v>123</v>
      </c>
    </row>
    <row r="31" spans="1:5" ht="20.100000000000001" customHeight="1">
      <c r="A31" s="61">
        <v>19</v>
      </c>
      <c r="B31" s="42" t="s">
        <v>88</v>
      </c>
      <c r="C31" s="48"/>
      <c r="D31" s="50"/>
      <c r="E31" s="62" t="s">
        <v>123</v>
      </c>
    </row>
    <row r="32" spans="1:5" ht="20.100000000000001" customHeight="1">
      <c r="A32" s="61">
        <v>20</v>
      </c>
      <c r="B32" s="42" t="s">
        <v>91</v>
      </c>
      <c r="C32" s="48"/>
      <c r="D32" s="50"/>
      <c r="E32" s="62" t="s">
        <v>123</v>
      </c>
    </row>
    <row r="33" spans="1:5" ht="20.100000000000001" customHeight="1">
      <c r="A33" s="61">
        <v>21</v>
      </c>
      <c r="B33" s="42" t="s">
        <v>92</v>
      </c>
      <c r="C33" s="48"/>
      <c r="D33" s="50"/>
      <c r="E33" s="62" t="s">
        <v>123</v>
      </c>
    </row>
    <row r="34" spans="1:5" ht="20.100000000000001" customHeight="1">
      <c r="A34" s="61">
        <v>22</v>
      </c>
      <c r="B34" s="42" t="s">
        <v>90</v>
      </c>
      <c r="C34" s="48"/>
      <c r="D34" s="50"/>
      <c r="E34" s="62" t="s">
        <v>123</v>
      </c>
    </row>
    <row r="35" spans="1:5" ht="20.100000000000001" customHeight="1">
      <c r="A35" s="61">
        <v>23</v>
      </c>
      <c r="B35" s="42" t="s">
        <v>93</v>
      </c>
      <c r="C35" s="48"/>
      <c r="D35" s="50"/>
      <c r="E35" s="62" t="s">
        <v>123</v>
      </c>
    </row>
    <row r="36" spans="1:5" ht="20.100000000000001" customHeight="1">
      <c r="A36" s="61">
        <v>24</v>
      </c>
      <c r="B36" s="42" t="s">
        <v>95</v>
      </c>
      <c r="C36" s="48"/>
      <c r="D36" s="50"/>
      <c r="E36" s="62" t="s">
        <v>123</v>
      </c>
    </row>
    <row r="37" spans="1:5" ht="20.100000000000001" customHeight="1" thickBot="1">
      <c r="A37" s="63">
        <v>25</v>
      </c>
      <c r="B37" s="64" t="s">
        <v>94</v>
      </c>
      <c r="C37" s="65"/>
      <c r="D37" s="66"/>
      <c r="E37" s="67" t="s">
        <v>123</v>
      </c>
    </row>
    <row r="39" spans="1:5">
      <c r="B39" s="34" t="s">
        <v>131</v>
      </c>
      <c r="C39" s="34" t="s">
        <v>132</v>
      </c>
    </row>
    <row r="41" spans="1:5">
      <c r="C41" s="34" t="s">
        <v>132</v>
      </c>
    </row>
  </sheetData>
  <mergeCells count="5">
    <mergeCell ref="A4:E4"/>
    <mergeCell ref="A5:E6"/>
    <mergeCell ref="A7:E7"/>
    <mergeCell ref="A9:E9"/>
    <mergeCell ref="A10:D10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selection activeCell="L14" sqref="L14"/>
    </sheetView>
  </sheetViews>
  <sheetFormatPr defaultRowHeight="15"/>
  <cols>
    <col min="1" max="1" width="5.42578125" customWidth="1"/>
    <col min="2" max="2" width="33.85546875" bestFit="1" customWidth="1"/>
    <col min="3" max="3" width="6.5703125" customWidth="1"/>
    <col min="4" max="4" width="38.5703125" customWidth="1"/>
    <col min="5" max="9" width="10.7109375" customWidth="1"/>
    <col min="10" max="10" width="11.140625" customWidth="1"/>
  </cols>
  <sheetData>
    <row r="1" spans="1:10" ht="18.75">
      <c r="A1" s="90" t="s">
        <v>9</v>
      </c>
    </row>
    <row r="3" spans="1:10" ht="21">
      <c r="A3" s="88" t="s">
        <v>146</v>
      </c>
      <c r="B3" s="88"/>
      <c r="C3" s="88"/>
      <c r="D3" s="88"/>
      <c r="E3" s="88"/>
      <c r="F3" s="88"/>
      <c r="G3" s="88"/>
      <c r="H3" s="88"/>
      <c r="I3" s="88"/>
    </row>
    <row r="4" spans="1:10" ht="15.75">
      <c r="A4" s="72"/>
      <c r="B4" s="72"/>
      <c r="C4" s="72"/>
      <c r="D4" s="72"/>
      <c r="E4" s="72"/>
    </row>
    <row r="5" spans="1:10" ht="18.75">
      <c r="A5" s="89" t="s">
        <v>109</v>
      </c>
      <c r="B5" s="89"/>
      <c r="C5" s="89"/>
      <c r="D5" s="89"/>
      <c r="E5" s="89"/>
      <c r="F5" s="89"/>
      <c r="G5" s="89"/>
      <c r="H5" s="89"/>
      <c r="I5" s="89"/>
    </row>
    <row r="7" spans="1:10" ht="31.5" customHeight="1">
      <c r="A7" s="86" t="s">
        <v>147</v>
      </c>
      <c r="B7" s="86" t="s">
        <v>2</v>
      </c>
      <c r="C7" s="86" t="s">
        <v>3</v>
      </c>
      <c r="D7" s="86" t="s">
        <v>145</v>
      </c>
      <c r="E7" s="91" t="s">
        <v>134</v>
      </c>
      <c r="F7" s="91" t="s">
        <v>135</v>
      </c>
      <c r="G7" s="91" t="s">
        <v>136</v>
      </c>
      <c r="H7" s="91" t="s">
        <v>137</v>
      </c>
      <c r="I7" s="91" t="s">
        <v>133</v>
      </c>
      <c r="J7" s="91" t="s">
        <v>149</v>
      </c>
    </row>
    <row r="8" spans="1:10" ht="15" customHeight="1">
      <c r="A8" s="1">
        <v>1</v>
      </c>
      <c r="B8" s="81" t="s">
        <v>6</v>
      </c>
      <c r="C8" s="49">
        <v>5</v>
      </c>
      <c r="D8" s="1" t="s">
        <v>111</v>
      </c>
      <c r="E8" s="78">
        <v>4</v>
      </c>
      <c r="F8" s="78">
        <v>2</v>
      </c>
      <c r="G8" s="78">
        <v>0</v>
      </c>
      <c r="H8" s="78">
        <v>0</v>
      </c>
      <c r="I8" s="79">
        <f t="shared" ref="I8:I65" si="0">E8+F8+G8+H8</f>
        <v>6</v>
      </c>
    </row>
    <row r="9" spans="1:10" ht="15" customHeight="1">
      <c r="A9" s="1">
        <v>2</v>
      </c>
      <c r="B9" s="81" t="s">
        <v>41</v>
      </c>
      <c r="C9" s="49">
        <v>5</v>
      </c>
      <c r="D9" s="1" t="s">
        <v>111</v>
      </c>
      <c r="E9" s="78">
        <v>6</v>
      </c>
      <c r="F9" s="78">
        <v>1</v>
      </c>
      <c r="G9" s="78">
        <v>0</v>
      </c>
      <c r="H9" s="78">
        <v>1</v>
      </c>
      <c r="I9" s="79">
        <f t="shared" si="0"/>
        <v>8</v>
      </c>
    </row>
    <row r="10" spans="1:10" ht="15" customHeight="1">
      <c r="A10" s="1">
        <v>3</v>
      </c>
      <c r="B10" s="81" t="s">
        <v>40</v>
      </c>
      <c r="C10" s="92">
        <v>5</v>
      </c>
      <c r="D10" s="11" t="s">
        <v>111</v>
      </c>
      <c r="E10" s="78">
        <v>4</v>
      </c>
      <c r="F10" s="78">
        <v>5</v>
      </c>
      <c r="G10" s="78">
        <v>3</v>
      </c>
      <c r="H10" s="78">
        <v>3</v>
      </c>
      <c r="I10" s="79">
        <f t="shared" si="0"/>
        <v>15</v>
      </c>
      <c r="J10" s="94" t="s">
        <v>149</v>
      </c>
    </row>
    <row r="11" spans="1:10" ht="15" customHeight="1">
      <c r="A11" s="1">
        <v>4</v>
      </c>
      <c r="B11" s="82" t="s">
        <v>57</v>
      </c>
      <c r="C11" s="49">
        <v>5</v>
      </c>
      <c r="D11" s="1" t="s">
        <v>112</v>
      </c>
      <c r="E11" s="1">
        <v>1</v>
      </c>
      <c r="F11" s="1">
        <v>0</v>
      </c>
      <c r="G11" s="1">
        <v>3</v>
      </c>
      <c r="H11" s="1">
        <v>3</v>
      </c>
      <c r="I11" s="79">
        <f t="shared" si="0"/>
        <v>7</v>
      </c>
    </row>
    <row r="12" spans="1:10" ht="15" customHeight="1">
      <c r="A12" s="1">
        <v>5</v>
      </c>
      <c r="B12" s="82" t="s">
        <v>144</v>
      </c>
      <c r="C12" s="49">
        <v>5</v>
      </c>
      <c r="D12" s="1" t="s">
        <v>112</v>
      </c>
      <c r="E12" s="1">
        <v>2</v>
      </c>
      <c r="F12" s="1">
        <v>0</v>
      </c>
      <c r="G12" s="1">
        <v>0</v>
      </c>
      <c r="H12" s="1">
        <v>3</v>
      </c>
      <c r="I12" s="79">
        <f t="shared" si="0"/>
        <v>5</v>
      </c>
    </row>
    <row r="13" spans="1:10" ht="15" customHeight="1">
      <c r="A13" s="1">
        <v>6</v>
      </c>
      <c r="B13" s="83" t="s">
        <v>32</v>
      </c>
      <c r="C13" s="93">
        <v>5</v>
      </c>
      <c r="D13" s="12" t="s">
        <v>113</v>
      </c>
      <c r="E13" s="1">
        <v>5</v>
      </c>
      <c r="F13" s="1">
        <v>2</v>
      </c>
      <c r="G13" s="1">
        <v>3</v>
      </c>
      <c r="H13" s="1">
        <v>4</v>
      </c>
      <c r="I13" s="79">
        <f t="shared" si="0"/>
        <v>14</v>
      </c>
      <c r="J13" s="94" t="s">
        <v>149</v>
      </c>
    </row>
    <row r="14" spans="1:10" ht="15" customHeight="1">
      <c r="A14" s="1">
        <v>7</v>
      </c>
      <c r="B14" s="81" t="s">
        <v>7</v>
      </c>
      <c r="C14" s="49">
        <v>5</v>
      </c>
      <c r="D14" s="1" t="s">
        <v>111</v>
      </c>
      <c r="E14" s="1">
        <v>1</v>
      </c>
      <c r="F14" s="1">
        <v>0</v>
      </c>
      <c r="G14" s="1">
        <v>3</v>
      </c>
      <c r="H14" s="1">
        <v>3</v>
      </c>
      <c r="I14" s="79">
        <f t="shared" si="0"/>
        <v>7</v>
      </c>
    </row>
    <row r="15" spans="1:10" ht="15" customHeight="1">
      <c r="A15" s="1">
        <v>8</v>
      </c>
      <c r="B15" s="83" t="s">
        <v>28</v>
      </c>
      <c r="C15" s="93">
        <v>5</v>
      </c>
      <c r="D15" s="12" t="s">
        <v>113</v>
      </c>
      <c r="E15" s="1">
        <v>2</v>
      </c>
      <c r="F15" s="1">
        <v>0</v>
      </c>
      <c r="G15" s="1">
        <v>1</v>
      </c>
      <c r="H15" s="1">
        <v>0</v>
      </c>
      <c r="I15" s="79">
        <f t="shared" si="0"/>
        <v>3</v>
      </c>
    </row>
    <row r="16" spans="1:10" ht="15" customHeight="1">
      <c r="A16" s="1">
        <v>9</v>
      </c>
      <c r="B16" s="82" t="s">
        <v>53</v>
      </c>
      <c r="C16" s="49">
        <v>5</v>
      </c>
      <c r="D16" s="1" t="s">
        <v>112</v>
      </c>
      <c r="E16" s="1">
        <v>1</v>
      </c>
      <c r="F16" s="1">
        <v>0</v>
      </c>
      <c r="G16" s="1">
        <v>3</v>
      </c>
      <c r="H16" s="1">
        <v>0</v>
      </c>
      <c r="I16" s="79">
        <f t="shared" si="0"/>
        <v>4</v>
      </c>
    </row>
    <row r="17" spans="1:10" ht="15" customHeight="1">
      <c r="A17" s="1">
        <v>10</v>
      </c>
      <c r="B17" s="84" t="s">
        <v>143</v>
      </c>
      <c r="C17" s="49">
        <v>5</v>
      </c>
      <c r="D17" s="1" t="s">
        <v>112</v>
      </c>
      <c r="E17" s="1">
        <v>1</v>
      </c>
      <c r="F17" s="1">
        <v>0.5</v>
      </c>
      <c r="G17" s="1">
        <v>0</v>
      </c>
      <c r="H17" s="1">
        <v>0</v>
      </c>
      <c r="I17" s="79">
        <f t="shared" si="0"/>
        <v>1.5</v>
      </c>
    </row>
    <row r="18" spans="1:10" ht="15" customHeight="1">
      <c r="A18" s="1">
        <v>11</v>
      </c>
      <c r="B18" s="82" t="s">
        <v>14</v>
      </c>
      <c r="C18" s="49">
        <v>5</v>
      </c>
      <c r="D18" s="1" t="s">
        <v>114</v>
      </c>
      <c r="E18" s="1">
        <v>1</v>
      </c>
      <c r="F18" s="1">
        <v>2</v>
      </c>
      <c r="G18" s="1">
        <v>3</v>
      </c>
      <c r="H18" s="1">
        <v>0</v>
      </c>
      <c r="I18" s="79">
        <f t="shared" si="0"/>
        <v>6</v>
      </c>
    </row>
    <row r="19" spans="1:10" ht="15" customHeight="1">
      <c r="A19" s="1">
        <v>12</v>
      </c>
      <c r="B19" s="83" t="s">
        <v>30</v>
      </c>
      <c r="C19" s="93">
        <v>5</v>
      </c>
      <c r="D19" s="12" t="s">
        <v>113</v>
      </c>
      <c r="E19" s="1">
        <v>6</v>
      </c>
      <c r="F19" s="1">
        <v>0</v>
      </c>
      <c r="G19" s="1">
        <v>3</v>
      </c>
      <c r="H19" s="1">
        <v>3</v>
      </c>
      <c r="I19" s="79">
        <f t="shared" si="0"/>
        <v>12</v>
      </c>
    </row>
    <row r="20" spans="1:10" ht="15" customHeight="1">
      <c r="A20" s="1">
        <v>13</v>
      </c>
      <c r="B20" s="83" t="s">
        <v>29</v>
      </c>
      <c r="C20" s="93">
        <v>5</v>
      </c>
      <c r="D20" s="12" t="s">
        <v>113</v>
      </c>
      <c r="E20" s="1">
        <v>1</v>
      </c>
      <c r="F20" s="1">
        <v>1</v>
      </c>
      <c r="G20" s="1">
        <v>3</v>
      </c>
      <c r="H20" s="1">
        <v>0</v>
      </c>
      <c r="I20" s="79">
        <f t="shared" si="0"/>
        <v>5</v>
      </c>
    </row>
    <row r="21" spans="1:10" ht="15" customHeight="1">
      <c r="A21" s="1">
        <v>14</v>
      </c>
      <c r="B21" s="82" t="s">
        <v>55</v>
      </c>
      <c r="C21" s="49">
        <v>5</v>
      </c>
      <c r="D21" s="1" t="s">
        <v>112</v>
      </c>
      <c r="E21" s="1">
        <v>1</v>
      </c>
      <c r="F21" s="1">
        <v>1</v>
      </c>
      <c r="G21" s="1">
        <v>1</v>
      </c>
      <c r="H21" s="1">
        <v>0</v>
      </c>
      <c r="I21" s="79">
        <f t="shared" si="0"/>
        <v>3</v>
      </c>
    </row>
    <row r="22" spans="1:10" ht="15" customHeight="1">
      <c r="A22" s="1">
        <v>15</v>
      </c>
      <c r="B22" s="82" t="s">
        <v>50</v>
      </c>
      <c r="C22" s="49">
        <v>5</v>
      </c>
      <c r="D22" s="1" t="s">
        <v>112</v>
      </c>
      <c r="E22" s="1">
        <v>4</v>
      </c>
      <c r="F22" s="1">
        <v>1</v>
      </c>
      <c r="G22" s="1">
        <v>1</v>
      </c>
      <c r="H22" s="1">
        <v>0</v>
      </c>
      <c r="I22" s="79">
        <f t="shared" si="0"/>
        <v>6</v>
      </c>
    </row>
    <row r="23" spans="1:10" ht="15" customHeight="1">
      <c r="A23" s="1">
        <v>16</v>
      </c>
      <c r="B23" s="82" t="s">
        <v>48</v>
      </c>
      <c r="C23" s="49">
        <v>5</v>
      </c>
      <c r="D23" s="1" t="s">
        <v>112</v>
      </c>
      <c r="E23" s="1">
        <v>1</v>
      </c>
      <c r="F23" s="1">
        <v>0</v>
      </c>
      <c r="G23" s="1">
        <v>1</v>
      </c>
      <c r="H23" s="1">
        <v>2</v>
      </c>
      <c r="I23" s="79">
        <f t="shared" si="0"/>
        <v>4</v>
      </c>
    </row>
    <row r="24" spans="1:10" ht="15" customHeight="1">
      <c r="A24" s="1">
        <v>17</v>
      </c>
      <c r="B24" s="83" t="s">
        <v>31</v>
      </c>
      <c r="C24" s="93">
        <v>5</v>
      </c>
      <c r="D24" s="12" t="s">
        <v>113</v>
      </c>
      <c r="E24" s="1">
        <v>7</v>
      </c>
      <c r="F24" s="1">
        <v>3</v>
      </c>
      <c r="G24" s="1">
        <v>2</v>
      </c>
      <c r="H24" s="1">
        <v>3</v>
      </c>
      <c r="I24" s="79">
        <f t="shared" si="0"/>
        <v>15</v>
      </c>
      <c r="J24" s="94" t="s">
        <v>149</v>
      </c>
    </row>
    <row r="25" spans="1:10" ht="15" customHeight="1">
      <c r="A25" s="1">
        <v>18</v>
      </c>
      <c r="B25" s="82" t="s">
        <v>54</v>
      </c>
      <c r="C25" s="49">
        <v>5</v>
      </c>
      <c r="D25" s="1" t="s">
        <v>112</v>
      </c>
      <c r="E25" s="1">
        <v>6</v>
      </c>
      <c r="F25" s="1">
        <v>3</v>
      </c>
      <c r="G25" s="1">
        <v>1</v>
      </c>
      <c r="H25" s="1">
        <v>1</v>
      </c>
      <c r="I25" s="79">
        <f t="shared" si="0"/>
        <v>11</v>
      </c>
    </row>
    <row r="26" spans="1:10" ht="15" customHeight="1">
      <c r="A26" s="1">
        <v>19</v>
      </c>
      <c r="B26" s="82" t="s">
        <v>49</v>
      </c>
      <c r="C26" s="49">
        <v>5</v>
      </c>
      <c r="D26" s="1" t="s">
        <v>112</v>
      </c>
      <c r="E26" s="1">
        <v>5</v>
      </c>
      <c r="F26" s="1">
        <v>1</v>
      </c>
      <c r="G26" s="1">
        <v>3</v>
      </c>
      <c r="H26" s="1">
        <v>1</v>
      </c>
      <c r="I26" s="79">
        <f t="shared" si="0"/>
        <v>10</v>
      </c>
    </row>
    <row r="27" spans="1:10" ht="15" customHeight="1">
      <c r="A27" s="1">
        <v>20</v>
      </c>
      <c r="B27" s="82" t="s">
        <v>51</v>
      </c>
      <c r="C27" s="49">
        <v>5</v>
      </c>
      <c r="D27" s="1" t="s">
        <v>112</v>
      </c>
      <c r="E27" s="1">
        <v>4</v>
      </c>
      <c r="F27" s="1">
        <v>0</v>
      </c>
      <c r="G27" s="1">
        <v>1</v>
      </c>
      <c r="H27" s="1">
        <v>0</v>
      </c>
      <c r="I27" s="79">
        <f t="shared" si="0"/>
        <v>5</v>
      </c>
    </row>
    <row r="28" spans="1:10" ht="15" customHeight="1">
      <c r="A28" s="1">
        <v>21</v>
      </c>
      <c r="B28" s="82" t="s">
        <v>15</v>
      </c>
      <c r="C28" s="49">
        <v>5</v>
      </c>
      <c r="D28" s="1" t="s">
        <v>114</v>
      </c>
      <c r="E28" s="1">
        <v>2</v>
      </c>
      <c r="F28" s="1">
        <v>0</v>
      </c>
      <c r="G28" s="1">
        <v>0</v>
      </c>
      <c r="H28" s="1">
        <v>0</v>
      </c>
      <c r="I28" s="79">
        <f t="shared" si="0"/>
        <v>2</v>
      </c>
    </row>
    <row r="29" spans="1:10" ht="15" customHeight="1">
      <c r="A29" s="1">
        <v>22</v>
      </c>
      <c r="B29" s="82" t="s">
        <v>13</v>
      </c>
      <c r="C29" s="49">
        <v>5</v>
      </c>
      <c r="D29" s="1" t="s">
        <v>114</v>
      </c>
      <c r="E29" s="1">
        <v>4</v>
      </c>
      <c r="F29" s="1">
        <v>5</v>
      </c>
      <c r="G29" s="1">
        <v>3</v>
      </c>
      <c r="H29" s="1">
        <v>7</v>
      </c>
      <c r="I29" s="79">
        <f t="shared" si="0"/>
        <v>19</v>
      </c>
      <c r="J29" s="94" t="s">
        <v>149</v>
      </c>
    </row>
    <row r="30" spans="1:10" ht="15" customHeight="1">
      <c r="A30" s="1">
        <v>23</v>
      </c>
      <c r="B30" s="82" t="s">
        <v>61</v>
      </c>
      <c r="C30" s="49">
        <v>6</v>
      </c>
      <c r="D30" s="1" t="s">
        <v>112</v>
      </c>
      <c r="E30" s="1"/>
      <c r="F30" s="1"/>
      <c r="G30" s="1"/>
      <c r="H30" s="1"/>
      <c r="I30" s="80" t="s">
        <v>141</v>
      </c>
    </row>
    <row r="31" spans="1:10" ht="15" customHeight="1">
      <c r="A31" s="1">
        <v>24</v>
      </c>
      <c r="B31" s="83" t="s">
        <v>33</v>
      </c>
      <c r="C31" s="93">
        <v>6</v>
      </c>
      <c r="D31" s="12" t="s">
        <v>113</v>
      </c>
      <c r="E31" s="1">
        <v>3</v>
      </c>
      <c r="F31" s="1">
        <v>1</v>
      </c>
      <c r="G31" s="1">
        <v>0</v>
      </c>
      <c r="H31" s="1">
        <v>0</v>
      </c>
      <c r="I31" s="79">
        <f t="shared" si="0"/>
        <v>4</v>
      </c>
    </row>
    <row r="32" spans="1:10" ht="15" customHeight="1">
      <c r="A32" s="1">
        <v>25</v>
      </c>
      <c r="B32" s="83" t="s">
        <v>34</v>
      </c>
      <c r="C32" s="93">
        <v>6</v>
      </c>
      <c r="D32" s="12" t="s">
        <v>113</v>
      </c>
      <c r="E32" s="1">
        <v>0</v>
      </c>
      <c r="F32" s="1">
        <v>2</v>
      </c>
      <c r="G32" s="1">
        <v>0</v>
      </c>
      <c r="H32" s="1">
        <v>0</v>
      </c>
      <c r="I32" s="79">
        <f t="shared" si="0"/>
        <v>2</v>
      </c>
    </row>
    <row r="33" spans="1:10" ht="15" customHeight="1">
      <c r="A33" s="1">
        <v>26</v>
      </c>
      <c r="B33" s="82" t="s">
        <v>22</v>
      </c>
      <c r="C33" s="49">
        <v>6</v>
      </c>
      <c r="D33" s="1" t="s">
        <v>114</v>
      </c>
      <c r="E33" s="1">
        <v>2</v>
      </c>
      <c r="F33" s="1">
        <v>0</v>
      </c>
      <c r="G33" s="1">
        <v>0</v>
      </c>
      <c r="H33" s="1">
        <v>0</v>
      </c>
      <c r="I33" s="79">
        <f t="shared" si="0"/>
        <v>2</v>
      </c>
    </row>
    <row r="34" spans="1:10" ht="15" customHeight="1">
      <c r="A34" s="1">
        <v>27</v>
      </c>
      <c r="B34" s="82" t="s">
        <v>21</v>
      </c>
      <c r="C34" s="49">
        <v>6</v>
      </c>
      <c r="D34" s="1" t="s">
        <v>114</v>
      </c>
      <c r="E34" s="1">
        <v>0</v>
      </c>
      <c r="F34" s="1">
        <v>0</v>
      </c>
      <c r="G34" s="1">
        <v>0</v>
      </c>
      <c r="H34" s="1">
        <v>0</v>
      </c>
      <c r="I34" s="79">
        <f t="shared" si="0"/>
        <v>0</v>
      </c>
    </row>
    <row r="35" spans="1:10" ht="15" customHeight="1">
      <c r="A35" s="1">
        <v>28</v>
      </c>
      <c r="B35" s="82" t="s">
        <v>19</v>
      </c>
      <c r="C35" s="49">
        <v>6</v>
      </c>
      <c r="D35" s="1" t="s">
        <v>114</v>
      </c>
      <c r="E35" s="1">
        <v>1</v>
      </c>
      <c r="F35" s="1">
        <v>0</v>
      </c>
      <c r="G35" s="1">
        <v>6</v>
      </c>
      <c r="H35" s="1">
        <v>0</v>
      </c>
      <c r="I35" s="79">
        <f t="shared" si="0"/>
        <v>7</v>
      </c>
    </row>
    <row r="36" spans="1:10" ht="15" customHeight="1">
      <c r="A36" s="1">
        <v>29</v>
      </c>
      <c r="B36" s="81" t="s">
        <v>43</v>
      </c>
      <c r="C36" s="49">
        <v>6</v>
      </c>
      <c r="D36" s="1" t="s">
        <v>111</v>
      </c>
      <c r="E36" s="1">
        <v>3</v>
      </c>
      <c r="F36" s="1">
        <v>3</v>
      </c>
      <c r="G36" s="1">
        <v>7</v>
      </c>
      <c r="H36" s="1">
        <v>3</v>
      </c>
      <c r="I36" s="79">
        <f t="shared" si="0"/>
        <v>16</v>
      </c>
      <c r="J36" s="94" t="s">
        <v>149</v>
      </c>
    </row>
    <row r="37" spans="1:10" ht="15" customHeight="1">
      <c r="A37" s="1">
        <v>30</v>
      </c>
      <c r="B37" s="81" t="s">
        <v>44</v>
      </c>
      <c r="C37" s="49">
        <v>6</v>
      </c>
      <c r="D37" s="1" t="s">
        <v>111</v>
      </c>
      <c r="E37" s="1">
        <v>3</v>
      </c>
      <c r="F37" s="1">
        <v>0</v>
      </c>
      <c r="G37" s="1">
        <v>0</v>
      </c>
      <c r="H37" s="1">
        <v>0</v>
      </c>
      <c r="I37" s="79">
        <f t="shared" si="0"/>
        <v>3</v>
      </c>
    </row>
    <row r="38" spans="1:10" ht="15" customHeight="1">
      <c r="A38" s="1">
        <v>31</v>
      </c>
      <c r="B38" s="82" t="s">
        <v>60</v>
      </c>
      <c r="C38" s="49">
        <v>6</v>
      </c>
      <c r="D38" s="1" t="s">
        <v>112</v>
      </c>
      <c r="E38" s="1">
        <v>2</v>
      </c>
      <c r="F38" s="1">
        <v>0</v>
      </c>
      <c r="G38" s="1">
        <v>0</v>
      </c>
      <c r="H38" s="1">
        <v>0</v>
      </c>
      <c r="I38" s="79">
        <f t="shared" si="0"/>
        <v>2</v>
      </c>
    </row>
    <row r="39" spans="1:10" ht="15" customHeight="1">
      <c r="A39" s="1">
        <v>32</v>
      </c>
      <c r="B39" s="83" t="s">
        <v>35</v>
      </c>
      <c r="C39" s="93">
        <v>6</v>
      </c>
      <c r="D39" s="12" t="s">
        <v>113</v>
      </c>
      <c r="E39" s="1">
        <v>0.5</v>
      </c>
      <c r="F39" s="1">
        <v>1</v>
      </c>
      <c r="G39" s="1">
        <v>7</v>
      </c>
      <c r="H39" s="1">
        <v>0</v>
      </c>
      <c r="I39" s="79">
        <f t="shared" si="0"/>
        <v>8.5</v>
      </c>
    </row>
    <row r="40" spans="1:10" ht="15" customHeight="1">
      <c r="A40" s="1">
        <v>33</v>
      </c>
      <c r="B40" s="82" t="s">
        <v>20</v>
      </c>
      <c r="C40" s="49">
        <v>6</v>
      </c>
      <c r="D40" s="1" t="s">
        <v>114</v>
      </c>
      <c r="E40" s="1">
        <v>3</v>
      </c>
      <c r="F40" s="1">
        <v>1</v>
      </c>
      <c r="G40" s="1">
        <v>0</v>
      </c>
      <c r="H40" s="1">
        <v>0</v>
      </c>
      <c r="I40" s="79">
        <f t="shared" si="0"/>
        <v>4</v>
      </c>
    </row>
    <row r="41" spans="1:10" ht="15" customHeight="1">
      <c r="A41" s="1">
        <v>34</v>
      </c>
      <c r="B41" s="82" t="s">
        <v>5</v>
      </c>
      <c r="C41" s="49">
        <v>6</v>
      </c>
      <c r="D41" s="1" t="s">
        <v>112</v>
      </c>
      <c r="E41" s="1">
        <v>2</v>
      </c>
      <c r="F41" s="1">
        <v>3</v>
      </c>
      <c r="G41" s="1">
        <v>0</v>
      </c>
      <c r="H41" s="1">
        <v>0</v>
      </c>
      <c r="I41" s="79">
        <f t="shared" si="0"/>
        <v>5</v>
      </c>
    </row>
    <row r="42" spans="1:10" ht="15" customHeight="1">
      <c r="A42" s="1">
        <v>35</v>
      </c>
      <c r="B42" s="82" t="s">
        <v>23</v>
      </c>
      <c r="C42" s="49">
        <v>7</v>
      </c>
      <c r="D42" s="1" t="s">
        <v>114</v>
      </c>
      <c r="E42" s="1">
        <v>7</v>
      </c>
      <c r="F42" s="1">
        <v>7</v>
      </c>
      <c r="G42" s="1">
        <v>7</v>
      </c>
      <c r="H42" s="1">
        <v>7</v>
      </c>
      <c r="I42" s="79">
        <f t="shared" si="0"/>
        <v>28</v>
      </c>
      <c r="J42" s="94" t="s">
        <v>149</v>
      </c>
    </row>
    <row r="43" spans="1:10" ht="15" customHeight="1">
      <c r="A43" s="1">
        <v>36</v>
      </c>
      <c r="B43" s="82" t="s">
        <v>62</v>
      </c>
      <c r="C43" s="49">
        <v>7</v>
      </c>
      <c r="D43" s="1" t="s">
        <v>112</v>
      </c>
      <c r="E43" s="1">
        <v>7</v>
      </c>
      <c r="F43" s="1">
        <v>5</v>
      </c>
      <c r="G43" s="1">
        <v>7</v>
      </c>
      <c r="H43" s="1">
        <v>7</v>
      </c>
      <c r="I43" s="79">
        <f t="shared" si="0"/>
        <v>26</v>
      </c>
      <c r="J43" s="94" t="s">
        <v>149</v>
      </c>
    </row>
    <row r="44" spans="1:10" ht="15" customHeight="1">
      <c r="A44" s="1">
        <v>37</v>
      </c>
      <c r="B44" s="82" t="s">
        <v>24</v>
      </c>
      <c r="C44" s="49">
        <v>7</v>
      </c>
      <c r="D44" s="1" t="s">
        <v>114</v>
      </c>
      <c r="E44" s="1">
        <v>7</v>
      </c>
      <c r="F44" s="1">
        <v>1</v>
      </c>
      <c r="G44" s="1">
        <v>0</v>
      </c>
      <c r="H44" s="1">
        <v>3</v>
      </c>
      <c r="I44" s="79">
        <f t="shared" si="0"/>
        <v>11</v>
      </c>
    </row>
    <row r="45" spans="1:10" ht="15" customHeight="1">
      <c r="A45" s="1">
        <v>38</v>
      </c>
      <c r="B45" s="82" t="s">
        <v>25</v>
      </c>
      <c r="C45" s="49">
        <v>7</v>
      </c>
      <c r="D45" s="1" t="s">
        <v>116</v>
      </c>
      <c r="E45" s="1">
        <v>3</v>
      </c>
      <c r="F45" s="1">
        <v>0</v>
      </c>
      <c r="G45" s="1">
        <v>1</v>
      </c>
      <c r="H45" s="1">
        <v>3</v>
      </c>
      <c r="I45" s="79">
        <f t="shared" si="0"/>
        <v>7</v>
      </c>
    </row>
    <row r="46" spans="1:10" ht="15" customHeight="1">
      <c r="A46" s="1">
        <v>39</v>
      </c>
      <c r="B46" s="83" t="s">
        <v>36</v>
      </c>
      <c r="C46" s="93">
        <v>7</v>
      </c>
      <c r="D46" s="12" t="s">
        <v>113</v>
      </c>
      <c r="E46" s="1">
        <v>4</v>
      </c>
      <c r="F46" s="1">
        <v>0</v>
      </c>
      <c r="G46" s="1">
        <v>0</v>
      </c>
      <c r="H46" s="1">
        <v>2</v>
      </c>
      <c r="I46" s="79">
        <f t="shared" si="0"/>
        <v>6</v>
      </c>
    </row>
    <row r="47" spans="1:10" ht="15" customHeight="1">
      <c r="A47" s="1">
        <v>40</v>
      </c>
      <c r="B47" s="81" t="s">
        <v>45</v>
      </c>
      <c r="C47" s="49">
        <v>7</v>
      </c>
      <c r="D47" s="1" t="s">
        <v>111</v>
      </c>
      <c r="E47" s="1">
        <v>3</v>
      </c>
      <c r="F47" s="1">
        <v>1</v>
      </c>
      <c r="G47" s="1">
        <v>0</v>
      </c>
      <c r="H47" s="1">
        <v>3</v>
      </c>
      <c r="I47" s="79">
        <f t="shared" si="0"/>
        <v>7</v>
      </c>
    </row>
    <row r="48" spans="1:10" ht="15" customHeight="1">
      <c r="A48" s="1">
        <v>41</v>
      </c>
      <c r="B48" s="81" t="s">
        <v>46</v>
      </c>
      <c r="C48" s="49">
        <v>7</v>
      </c>
      <c r="D48" s="1" t="s">
        <v>111</v>
      </c>
      <c r="E48" s="1">
        <v>1</v>
      </c>
      <c r="F48" s="1">
        <v>0</v>
      </c>
      <c r="G48" s="1">
        <v>0</v>
      </c>
      <c r="H48" s="1">
        <v>2</v>
      </c>
      <c r="I48" s="79">
        <f t="shared" si="0"/>
        <v>3</v>
      </c>
    </row>
    <row r="49" spans="1:10" ht="15" customHeight="1">
      <c r="A49" s="1">
        <v>42</v>
      </c>
      <c r="B49" s="82" t="s">
        <v>63</v>
      </c>
      <c r="C49" s="49">
        <v>8</v>
      </c>
      <c r="D49" s="1" t="s">
        <v>112</v>
      </c>
      <c r="E49" s="1">
        <v>6</v>
      </c>
      <c r="F49" s="1">
        <v>7</v>
      </c>
      <c r="G49" s="1">
        <v>0</v>
      </c>
      <c r="H49" s="1">
        <v>1</v>
      </c>
      <c r="I49" s="79">
        <f t="shared" si="0"/>
        <v>14</v>
      </c>
      <c r="J49" s="94" t="s">
        <v>149</v>
      </c>
    </row>
    <row r="50" spans="1:10" ht="15" customHeight="1">
      <c r="A50" s="1">
        <v>43</v>
      </c>
      <c r="B50" s="83" t="s">
        <v>70</v>
      </c>
      <c r="C50" s="48">
        <v>9</v>
      </c>
      <c r="D50" s="17" t="s">
        <v>77</v>
      </c>
      <c r="E50" s="1">
        <v>0</v>
      </c>
      <c r="F50" s="1">
        <v>0</v>
      </c>
      <c r="G50" s="1">
        <v>0.5</v>
      </c>
      <c r="H50" s="1">
        <v>2</v>
      </c>
      <c r="I50" s="79">
        <f t="shared" si="0"/>
        <v>2.5</v>
      </c>
    </row>
    <row r="51" spans="1:10" ht="15" customHeight="1">
      <c r="A51" s="1">
        <v>44</v>
      </c>
      <c r="B51" s="85" t="s">
        <v>82</v>
      </c>
      <c r="C51" s="49">
        <v>9</v>
      </c>
      <c r="D51" s="17" t="s">
        <v>85</v>
      </c>
      <c r="E51" s="1"/>
      <c r="F51" s="1"/>
      <c r="G51" s="1"/>
      <c r="H51" s="1"/>
      <c r="I51" s="80" t="s">
        <v>141</v>
      </c>
    </row>
    <row r="52" spans="1:10" ht="15" customHeight="1">
      <c r="A52" s="1">
        <v>45</v>
      </c>
      <c r="B52" s="83" t="s">
        <v>67</v>
      </c>
      <c r="C52" s="48">
        <v>9</v>
      </c>
      <c r="D52" s="17" t="s">
        <v>77</v>
      </c>
      <c r="E52" s="1">
        <v>7</v>
      </c>
      <c r="F52" s="1">
        <v>0</v>
      </c>
      <c r="G52" s="1">
        <v>7</v>
      </c>
      <c r="H52" s="1">
        <v>0</v>
      </c>
      <c r="I52" s="79">
        <f t="shared" si="0"/>
        <v>14</v>
      </c>
      <c r="J52" s="94" t="s">
        <v>149</v>
      </c>
    </row>
    <row r="53" spans="1:10" ht="15" customHeight="1">
      <c r="A53" s="1">
        <v>46</v>
      </c>
      <c r="B53" s="83" t="s">
        <v>68</v>
      </c>
      <c r="C53" s="48">
        <v>9</v>
      </c>
      <c r="D53" s="17" t="s">
        <v>77</v>
      </c>
      <c r="E53" s="1"/>
      <c r="F53" s="1"/>
      <c r="G53" s="1"/>
      <c r="H53" s="1"/>
      <c r="I53" s="80" t="s">
        <v>141</v>
      </c>
    </row>
    <row r="54" spans="1:10" ht="15" customHeight="1">
      <c r="A54" s="1">
        <v>47</v>
      </c>
      <c r="B54" s="83" t="s">
        <v>76</v>
      </c>
      <c r="C54" s="48">
        <v>10</v>
      </c>
      <c r="D54" s="17" t="s">
        <v>77</v>
      </c>
      <c r="E54" s="1">
        <v>7</v>
      </c>
      <c r="F54" s="1">
        <v>1</v>
      </c>
      <c r="G54" s="1">
        <v>7</v>
      </c>
      <c r="H54" s="1">
        <v>0</v>
      </c>
      <c r="I54" s="79">
        <f t="shared" si="0"/>
        <v>15</v>
      </c>
      <c r="J54" s="94" t="s">
        <v>149</v>
      </c>
    </row>
    <row r="55" spans="1:10" ht="15" customHeight="1">
      <c r="A55" s="1">
        <v>48</v>
      </c>
      <c r="B55" s="83" t="s">
        <v>73</v>
      </c>
      <c r="C55" s="48">
        <v>10</v>
      </c>
      <c r="D55" s="17" t="s">
        <v>77</v>
      </c>
      <c r="E55" s="1">
        <v>7</v>
      </c>
      <c r="F55" s="1">
        <v>1.5</v>
      </c>
      <c r="G55" s="1">
        <v>7</v>
      </c>
      <c r="H55" s="1">
        <v>3</v>
      </c>
      <c r="I55" s="79">
        <f t="shared" si="0"/>
        <v>18.5</v>
      </c>
      <c r="J55" s="94" t="s">
        <v>149</v>
      </c>
    </row>
    <row r="56" spans="1:10" ht="15" customHeight="1">
      <c r="A56" s="1">
        <v>49</v>
      </c>
      <c r="B56" s="83" t="s">
        <v>74</v>
      </c>
      <c r="C56" s="48">
        <v>10</v>
      </c>
      <c r="D56" s="17" t="s">
        <v>77</v>
      </c>
      <c r="E56" s="1">
        <v>0</v>
      </c>
      <c r="F56" s="1">
        <v>0</v>
      </c>
      <c r="G56" s="1">
        <v>0</v>
      </c>
      <c r="H56" s="1">
        <v>0</v>
      </c>
      <c r="I56" s="80" t="s">
        <v>141</v>
      </c>
    </row>
    <row r="57" spans="1:10" ht="15" customHeight="1">
      <c r="A57" s="1">
        <v>50</v>
      </c>
      <c r="B57" s="83" t="s">
        <v>75</v>
      </c>
      <c r="C57" s="48">
        <v>10</v>
      </c>
      <c r="D57" s="17" t="s">
        <v>77</v>
      </c>
      <c r="E57" s="1">
        <v>7</v>
      </c>
      <c r="F57" s="1">
        <v>0</v>
      </c>
      <c r="G57" s="1">
        <v>0</v>
      </c>
      <c r="H57" s="1">
        <v>0</v>
      </c>
      <c r="I57" s="79">
        <f t="shared" si="0"/>
        <v>7</v>
      </c>
    </row>
    <row r="58" spans="1:10" ht="15" customHeight="1">
      <c r="A58" s="1">
        <v>51</v>
      </c>
      <c r="B58" s="83" t="s">
        <v>64</v>
      </c>
      <c r="C58" s="48">
        <v>11</v>
      </c>
      <c r="D58" s="17" t="s">
        <v>77</v>
      </c>
      <c r="E58" s="1">
        <v>4</v>
      </c>
      <c r="F58" s="1">
        <v>0</v>
      </c>
      <c r="G58" s="1">
        <v>0</v>
      </c>
      <c r="H58" s="1">
        <v>0</v>
      </c>
      <c r="I58" s="79">
        <f t="shared" si="0"/>
        <v>4</v>
      </c>
    </row>
    <row r="59" spans="1:10" ht="15" customHeight="1">
      <c r="A59" s="1">
        <v>52</v>
      </c>
      <c r="B59" s="85" t="s">
        <v>83</v>
      </c>
      <c r="C59" s="49">
        <v>11</v>
      </c>
      <c r="D59" s="17" t="s">
        <v>85</v>
      </c>
      <c r="E59" s="1">
        <v>1.5</v>
      </c>
      <c r="F59" s="1">
        <v>0</v>
      </c>
      <c r="G59" s="1">
        <v>0</v>
      </c>
      <c r="H59" s="1">
        <v>0</v>
      </c>
      <c r="I59" s="79">
        <f t="shared" si="0"/>
        <v>1.5</v>
      </c>
    </row>
    <row r="60" spans="1:10" ht="15" customHeight="1">
      <c r="A60" s="1">
        <v>53</v>
      </c>
      <c r="B60" s="85" t="s">
        <v>84</v>
      </c>
      <c r="C60" s="49">
        <v>11</v>
      </c>
      <c r="D60" s="17" t="s">
        <v>85</v>
      </c>
      <c r="E60" s="1">
        <v>2.5</v>
      </c>
      <c r="F60" s="1">
        <v>0</v>
      </c>
      <c r="G60" s="1">
        <v>0</v>
      </c>
      <c r="H60" s="1">
        <v>0</v>
      </c>
      <c r="I60" s="79">
        <f t="shared" si="0"/>
        <v>2.5</v>
      </c>
    </row>
    <row r="61" spans="1:10" ht="15" customHeight="1">
      <c r="A61" s="1">
        <v>54</v>
      </c>
      <c r="B61" s="83" t="s">
        <v>65</v>
      </c>
      <c r="C61" s="48">
        <v>11</v>
      </c>
      <c r="D61" s="17" t="s">
        <v>77</v>
      </c>
      <c r="E61" s="1">
        <v>2.5</v>
      </c>
      <c r="F61" s="1">
        <v>0</v>
      </c>
      <c r="G61" s="1">
        <v>0.5</v>
      </c>
      <c r="H61" s="1">
        <v>0</v>
      </c>
      <c r="I61" s="79">
        <f t="shared" si="0"/>
        <v>3</v>
      </c>
    </row>
    <row r="62" spans="1:10" ht="15" customHeight="1">
      <c r="A62" s="1">
        <v>55</v>
      </c>
      <c r="B62" s="83" t="s">
        <v>66</v>
      </c>
      <c r="C62" s="48">
        <v>11</v>
      </c>
      <c r="D62" s="17" t="s">
        <v>77</v>
      </c>
      <c r="E62" s="1"/>
      <c r="F62" s="1"/>
      <c r="G62" s="1"/>
      <c r="H62" s="1"/>
      <c r="I62" s="80" t="s">
        <v>141</v>
      </c>
    </row>
    <row r="63" spans="1:10" ht="15" customHeight="1">
      <c r="A63" s="1">
        <v>56</v>
      </c>
      <c r="B63" s="83" t="s">
        <v>71</v>
      </c>
      <c r="C63" s="48">
        <v>12</v>
      </c>
      <c r="D63" s="2" t="s">
        <v>77</v>
      </c>
      <c r="E63" s="1"/>
      <c r="F63" s="1"/>
      <c r="G63" s="1"/>
      <c r="H63" s="1"/>
      <c r="I63" s="80" t="s">
        <v>141</v>
      </c>
    </row>
    <row r="64" spans="1:10" ht="15" customHeight="1">
      <c r="A64" s="1">
        <v>57</v>
      </c>
      <c r="B64" s="83" t="s">
        <v>72</v>
      </c>
      <c r="C64" s="48">
        <v>12</v>
      </c>
      <c r="D64" s="2" t="s">
        <v>77</v>
      </c>
      <c r="E64" s="1">
        <v>0</v>
      </c>
      <c r="F64" s="1">
        <v>2</v>
      </c>
      <c r="G64" s="1">
        <v>0</v>
      </c>
      <c r="H64" s="1">
        <v>0</v>
      </c>
      <c r="I64" s="79">
        <f t="shared" si="0"/>
        <v>2</v>
      </c>
    </row>
    <row r="65" spans="1:10" ht="15" customHeight="1">
      <c r="A65" s="1">
        <v>58</v>
      </c>
      <c r="B65" s="83" t="s">
        <v>69</v>
      </c>
      <c r="C65" s="48">
        <v>12</v>
      </c>
      <c r="D65" s="2" t="s">
        <v>77</v>
      </c>
      <c r="E65" s="1">
        <v>7</v>
      </c>
      <c r="F65" s="1">
        <v>7</v>
      </c>
      <c r="G65" s="1">
        <v>7</v>
      </c>
      <c r="H65" s="1">
        <v>3</v>
      </c>
      <c r="I65" s="79">
        <f t="shared" si="0"/>
        <v>24</v>
      </c>
      <c r="J65" s="94" t="s">
        <v>149</v>
      </c>
    </row>
    <row r="66" spans="1:10" ht="21">
      <c r="A66" s="1"/>
      <c r="B66" s="87" t="s">
        <v>148</v>
      </c>
      <c r="C66" s="49"/>
      <c r="D66" s="1"/>
      <c r="E66" s="1"/>
      <c r="F66" s="1"/>
      <c r="G66" s="1"/>
      <c r="H66" s="1"/>
      <c r="I66" s="79"/>
    </row>
    <row r="67" spans="1:10" ht="15" customHeight="1">
      <c r="A67" s="1">
        <v>1</v>
      </c>
      <c r="B67" s="82" t="s">
        <v>97</v>
      </c>
      <c r="C67" s="49">
        <v>9</v>
      </c>
      <c r="D67" s="1" t="s">
        <v>77</v>
      </c>
      <c r="E67" s="1">
        <v>1</v>
      </c>
      <c r="F67" s="1">
        <v>0</v>
      </c>
      <c r="G67" s="1">
        <v>7</v>
      </c>
      <c r="H67" s="1">
        <v>6</v>
      </c>
      <c r="I67" s="79">
        <f>E67+F67+G67+H67</f>
        <v>14</v>
      </c>
      <c r="J67" s="94" t="s">
        <v>149</v>
      </c>
    </row>
    <row r="68" spans="1:10" ht="15" customHeight="1">
      <c r="A68" s="1">
        <v>2</v>
      </c>
      <c r="B68" s="83" t="s">
        <v>89</v>
      </c>
      <c r="C68" s="48">
        <v>9</v>
      </c>
      <c r="D68" s="1" t="s">
        <v>85</v>
      </c>
      <c r="E68" s="1">
        <v>2</v>
      </c>
      <c r="F68" s="1">
        <v>2</v>
      </c>
      <c r="G68" s="1">
        <v>0</v>
      </c>
      <c r="H68" s="1">
        <v>0</v>
      </c>
      <c r="I68" s="79">
        <f t="shared" ref="I68:I75" si="1">E68+F68+G68+H68</f>
        <v>4</v>
      </c>
    </row>
    <row r="69" spans="1:10" ht="15" customHeight="1">
      <c r="A69" s="1">
        <v>3</v>
      </c>
      <c r="B69" s="83" t="s">
        <v>138</v>
      </c>
      <c r="C69" s="48">
        <v>9</v>
      </c>
      <c r="D69" s="1" t="s">
        <v>85</v>
      </c>
      <c r="E69" s="1">
        <v>2</v>
      </c>
      <c r="F69" s="1">
        <v>2</v>
      </c>
      <c r="G69" s="1">
        <v>0</v>
      </c>
      <c r="H69" s="1">
        <v>0</v>
      </c>
      <c r="I69" s="79">
        <f t="shared" si="1"/>
        <v>4</v>
      </c>
    </row>
    <row r="70" spans="1:10" ht="15" customHeight="1">
      <c r="A70" s="1">
        <v>4</v>
      </c>
      <c r="B70" s="83" t="s">
        <v>140</v>
      </c>
      <c r="C70" s="48">
        <v>10</v>
      </c>
      <c r="D70" s="1" t="s">
        <v>85</v>
      </c>
      <c r="E70" s="1">
        <v>0</v>
      </c>
      <c r="F70" s="1">
        <v>0</v>
      </c>
      <c r="G70" s="1">
        <v>0</v>
      </c>
      <c r="H70" s="1">
        <v>1</v>
      </c>
      <c r="I70" s="79">
        <f t="shared" si="1"/>
        <v>1</v>
      </c>
    </row>
    <row r="71" spans="1:10" ht="15" customHeight="1">
      <c r="A71" s="1">
        <v>5</v>
      </c>
      <c r="B71" s="83" t="s">
        <v>139</v>
      </c>
      <c r="C71" s="48">
        <v>10</v>
      </c>
      <c r="D71" s="1" t="s">
        <v>85</v>
      </c>
      <c r="E71" s="1">
        <v>2</v>
      </c>
      <c r="F71" s="1">
        <v>0</v>
      </c>
      <c r="G71" s="1">
        <v>0</v>
      </c>
      <c r="H71" s="1">
        <v>0</v>
      </c>
      <c r="I71" s="79">
        <f t="shared" si="1"/>
        <v>2</v>
      </c>
    </row>
    <row r="72" spans="1:10" ht="15" customHeight="1">
      <c r="A72" s="1">
        <v>6</v>
      </c>
      <c r="B72" s="83" t="s">
        <v>90</v>
      </c>
      <c r="C72" s="48">
        <v>10</v>
      </c>
      <c r="D72" s="1" t="s">
        <v>85</v>
      </c>
      <c r="E72" s="1">
        <v>1.5</v>
      </c>
      <c r="F72" s="1">
        <v>0</v>
      </c>
      <c r="G72" s="1">
        <v>0.5</v>
      </c>
      <c r="H72" s="1">
        <v>1</v>
      </c>
      <c r="I72" s="79">
        <f t="shared" si="1"/>
        <v>3</v>
      </c>
    </row>
    <row r="73" spans="1:10" ht="15" customHeight="1">
      <c r="A73" s="1">
        <v>7</v>
      </c>
      <c r="B73" s="83" t="s">
        <v>93</v>
      </c>
      <c r="C73" s="48">
        <v>10</v>
      </c>
      <c r="D73" s="1" t="s">
        <v>85</v>
      </c>
      <c r="E73" s="1">
        <v>0</v>
      </c>
      <c r="F73" s="1">
        <v>0</v>
      </c>
      <c r="G73" s="1">
        <v>0</v>
      </c>
      <c r="H73" s="1">
        <v>0</v>
      </c>
      <c r="I73" s="79">
        <f t="shared" si="1"/>
        <v>0</v>
      </c>
    </row>
    <row r="74" spans="1:10" ht="15" customHeight="1">
      <c r="A74" s="1">
        <v>8</v>
      </c>
      <c r="B74" s="83" t="s">
        <v>95</v>
      </c>
      <c r="C74" s="48">
        <v>11</v>
      </c>
      <c r="D74" s="1" t="s">
        <v>85</v>
      </c>
      <c r="E74" s="1">
        <v>7</v>
      </c>
      <c r="F74" s="1">
        <v>0</v>
      </c>
      <c r="G74" s="1">
        <v>0</v>
      </c>
      <c r="H74" s="1">
        <v>2.5</v>
      </c>
      <c r="I74" s="79">
        <f t="shared" si="1"/>
        <v>9.5</v>
      </c>
    </row>
    <row r="75" spans="1:10" ht="15" customHeight="1">
      <c r="A75" s="1">
        <v>9</v>
      </c>
      <c r="B75" s="83" t="s">
        <v>94</v>
      </c>
      <c r="C75" s="48">
        <v>11</v>
      </c>
      <c r="D75" s="1" t="s">
        <v>85</v>
      </c>
      <c r="E75" s="1">
        <v>7</v>
      </c>
      <c r="F75" s="1">
        <v>0</v>
      </c>
      <c r="G75" s="1">
        <v>0</v>
      </c>
      <c r="H75" s="1">
        <v>3.5</v>
      </c>
      <c r="I75" s="79">
        <f t="shared" si="1"/>
        <v>10.5</v>
      </c>
    </row>
  </sheetData>
  <autoFilter ref="A7:I75">
    <filterColumn colId="3"/>
  </autoFilter>
  <mergeCells count="3">
    <mergeCell ref="A3:I3"/>
    <mergeCell ref="A5:I5"/>
    <mergeCell ref="A4:E4"/>
  </mergeCells>
  <printOptions horizontalCentered="1"/>
  <pageMargins left="0.25" right="0.25" top="0.5" bottom="0.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Elevi</vt:lpstr>
      <vt:lpstr>Nr.pe clase</vt:lpstr>
      <vt:lpstr>SALA 1</vt:lpstr>
      <vt:lpstr>SALA 1 (2)</vt:lpstr>
      <vt:lpstr>SALA 2</vt:lpstr>
      <vt:lpstr>SALA 2 (1)</vt:lpstr>
      <vt:lpstr>SALA 3</vt:lpstr>
      <vt:lpstr>SALA 3 (2)</vt:lpstr>
      <vt:lpstr>REZULTATE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Director</cp:lastModifiedBy>
  <cp:lastPrinted>2016-02-21T14:47:18Z</cp:lastPrinted>
  <dcterms:created xsi:type="dcterms:W3CDTF">2016-02-16T06:51:13Z</dcterms:created>
  <dcterms:modified xsi:type="dcterms:W3CDTF">2016-02-21T14:48:00Z</dcterms:modified>
</cp:coreProperties>
</file>