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01" windowWidth="17520" windowHeight="9240" tabRatio="896" activeTab="1"/>
  </bookViews>
  <sheets>
    <sheet name="V" sheetId="1" r:id="rId1"/>
    <sheet name="VI" sheetId="2" r:id="rId2"/>
    <sheet name="VII" sheetId="3" r:id="rId3"/>
    <sheet name="VIII" sheetId="4" r:id="rId4"/>
    <sheet name="IX" sheetId="5" r:id="rId5"/>
    <sheet name="X" sheetId="6" r:id="rId6"/>
    <sheet name="XI" sheetId="7" r:id="rId7"/>
    <sheet name="XII" sheetId="8" r:id="rId8"/>
    <sheet name="rep săli" sheetId="9" r:id="rId9"/>
  </sheets>
  <definedNames/>
  <calcPr fullCalcOnLoad="1"/>
</workbook>
</file>

<file path=xl/sharedStrings.xml><?xml version="1.0" encoding="utf-8"?>
<sst xmlns="http://schemas.openxmlformats.org/spreadsheetml/2006/main" count="1035" uniqueCount="318">
  <si>
    <t>Localitatea</t>
  </si>
  <si>
    <t>Nume si Prenume</t>
  </si>
  <si>
    <t>Scoala</t>
  </si>
  <si>
    <t>Nr.
Crt.</t>
  </si>
  <si>
    <t xml:space="preserve">Clasa </t>
  </si>
  <si>
    <t>Punctaj</t>
  </si>
  <si>
    <t>S1</t>
  </si>
  <si>
    <t>S2</t>
  </si>
  <si>
    <t>S3</t>
  </si>
  <si>
    <t>S4</t>
  </si>
  <si>
    <t>Prof. pregatitor</t>
  </si>
  <si>
    <t>Cali-ficat</t>
  </si>
  <si>
    <t>Olimpiada Națională de Matematică - Etapa Locală - 09.02.2013</t>
  </si>
  <si>
    <t>Olimpiada Națională de Matematică - Etapa Locală -  09.02.2013</t>
  </si>
  <si>
    <t>Călărași</t>
  </si>
  <si>
    <t>Iscru Gabriela</t>
  </si>
  <si>
    <t>Bughirică Elena</t>
  </si>
  <si>
    <t>Constantin Irina</t>
  </si>
  <si>
    <t>Comșa Bogdan</t>
  </si>
  <si>
    <t>Marinache Dan</t>
  </si>
  <si>
    <t>Grigorescu Răzvan</t>
  </si>
  <si>
    <t>Ionită Oana Cristina</t>
  </si>
  <si>
    <t xml:space="preserve">Călărași </t>
  </si>
  <si>
    <t>Constantin Mădălina Rosana</t>
  </si>
  <si>
    <t>Ene Andrei</t>
  </si>
  <si>
    <t>Gheorghe Adrian</t>
  </si>
  <si>
    <t>Melente Andrei</t>
  </si>
  <si>
    <t>Năstase Mariana</t>
  </si>
  <si>
    <t>Radu Cristiana</t>
  </si>
  <si>
    <t>Șerban Vlad</t>
  </si>
  <si>
    <t>Țuțuianu Ana Maria</t>
  </si>
  <si>
    <t>Cană Baicu Cosmin</t>
  </si>
  <si>
    <t>Ionescu Corina Mihaela</t>
  </si>
  <si>
    <t>Neagu Adrian</t>
  </si>
  <si>
    <t>Popa Andrei</t>
  </si>
  <si>
    <t>Radu Veronica</t>
  </si>
  <si>
    <t>Dedu Georgiana</t>
  </si>
  <si>
    <t>Lățcan Eduard Georgian</t>
  </si>
  <si>
    <t>Niculescu Mihai</t>
  </si>
  <si>
    <t>Calarasi</t>
  </si>
  <si>
    <t>Viciu Lucia</t>
  </si>
  <si>
    <t>Ene Emilia</t>
  </si>
  <si>
    <t>Bornea Cristina</t>
  </si>
  <si>
    <t>Jugureanu Robert</t>
  </si>
  <si>
    <t>Nache Alexandru</t>
  </si>
  <si>
    <t>Colegiul Economic</t>
  </si>
  <si>
    <t>Barbu  Lucica</t>
  </si>
  <si>
    <t>Visanescu  Geanina</t>
  </si>
  <si>
    <t xml:space="preserve">Bănică Elena Mirela  </t>
  </si>
  <si>
    <t>Călăraşi</t>
  </si>
  <si>
    <t>Bucureşteanu Luminiţa</t>
  </si>
  <si>
    <t>Paraschiv Theodor Vlad</t>
  </si>
  <si>
    <t>Ruse Gabriela</t>
  </si>
  <si>
    <t>Radovici Mihai</t>
  </si>
  <si>
    <t>Dobre Sebastian</t>
  </si>
  <si>
    <t>Stroe Cătălina</t>
  </si>
  <si>
    <t>Mihăilă Bianca</t>
  </si>
  <si>
    <t>Pedolu Carmen</t>
  </si>
  <si>
    <t>Bănică Ana Maria</t>
  </si>
  <si>
    <t>Donciu Daniela Andreea</t>
  </si>
  <si>
    <t>Codarcea Alexandru</t>
  </si>
  <si>
    <t>Ion Cristiana Doiniţa</t>
  </si>
  <si>
    <t>Stoian Dragoş</t>
  </si>
  <si>
    <t>Dumitrescu Radu Andrei</t>
  </si>
  <si>
    <t>Muşat Alexandru</t>
  </si>
  <si>
    <t>Iosif Mihai Alexandru</t>
  </si>
  <si>
    <t>Dalimon Iarina</t>
  </si>
  <si>
    <t>Dumitraşcu Rareş</t>
  </si>
  <si>
    <t>Vlad  Radu   Mihai</t>
  </si>
  <si>
    <t>Moise  Andrei</t>
  </si>
  <si>
    <t>Radovici George</t>
  </si>
  <si>
    <t>Chirea Miruna Maria</t>
  </si>
  <si>
    <t>Codarcea Edward Andrei</t>
  </si>
  <si>
    <t>Gradea Ioana Maria</t>
  </si>
  <si>
    <t>Mihai Alexandru</t>
  </si>
  <si>
    <t>Iancu Florentina</t>
  </si>
  <si>
    <t>Cojocaru Andrei</t>
  </si>
  <si>
    <t>Costache Nela</t>
  </si>
  <si>
    <t>Andrian Cosmin</t>
  </si>
  <si>
    <t>Constantin Adriana</t>
  </si>
  <si>
    <t>Balea Cătălin</t>
  </si>
  <si>
    <t>Bănescu Răzvan</t>
  </si>
  <si>
    <t>Bârneață Raluca</t>
  </si>
  <si>
    <t>Iordache Camelia</t>
  </si>
  <si>
    <t>Bîrsan Emilian</t>
  </si>
  <si>
    <t>Neagu Ecaterina</t>
  </si>
  <si>
    <t>Călin Iulia</t>
  </si>
  <si>
    <t>Cațaros Aurelia</t>
  </si>
  <si>
    <t>Iordache Stefan</t>
  </si>
  <si>
    <t>Lazăr Alin</t>
  </si>
  <si>
    <t>Marinciu Costi</t>
  </si>
  <si>
    <t>Puiu Daniel</t>
  </si>
  <si>
    <t>Vieru Alexandru</t>
  </si>
  <si>
    <t>Nae Andreea</t>
  </si>
  <si>
    <t>Stancu Mihai</t>
  </si>
  <si>
    <t>Vlad Eugenia</t>
  </si>
  <si>
    <t>Popescu Marian Cătălin</t>
  </si>
  <si>
    <t>Culea Horia</t>
  </si>
  <si>
    <t>Coțea Lavinia</t>
  </si>
  <si>
    <t>Marin Bogdan</t>
  </si>
  <si>
    <t>Radu Florentina Roxana</t>
  </si>
  <si>
    <t>Neagu Ana Maria</t>
  </si>
  <si>
    <t>Chiriac Andreea</t>
  </si>
  <si>
    <t>Petre Ninel</t>
  </si>
  <si>
    <t>Stoianovici Viorica</t>
  </si>
  <si>
    <t>Vlasceanu Mihai</t>
  </si>
  <si>
    <t>Simion Stefan</t>
  </si>
  <si>
    <t>Predoiu Eugen</t>
  </si>
  <si>
    <t>Filip Fabian</t>
  </si>
  <si>
    <t>Tilica Antonio</t>
  </si>
  <si>
    <t>Drumea George</t>
  </si>
  <si>
    <t>Pirvan  Mirela</t>
  </si>
  <si>
    <t>Dragu Oana</t>
  </si>
  <si>
    <t>Dinu  Alexandru</t>
  </si>
  <si>
    <t>Anghelescu Dan</t>
  </si>
  <si>
    <t>Enache  Marina</t>
  </si>
  <si>
    <t>V</t>
  </si>
  <si>
    <t>Dicu Mihai-Alexandru</t>
  </si>
  <si>
    <t>Chirnogi</t>
  </si>
  <si>
    <t>Trifan Gherghina</t>
  </si>
  <si>
    <t>Ghezea  Ana-Maria</t>
  </si>
  <si>
    <t>Surdu Alin</t>
  </si>
  <si>
    <t>Marinescu Ana-Maria</t>
  </si>
  <si>
    <t>Sohan Cristina Claudia</t>
  </si>
  <si>
    <t>VI</t>
  </si>
  <si>
    <t>Artache Marius</t>
  </si>
  <si>
    <t>Vlaciu Raluca</t>
  </si>
  <si>
    <t>Modan Flavius Radu</t>
  </si>
  <si>
    <t>Radovanu</t>
  </si>
  <si>
    <t>Ghioca Mihai</t>
  </si>
  <si>
    <t>VII</t>
  </si>
  <si>
    <t>Stoica Yonut</t>
  </si>
  <si>
    <t>Paraschiv Andrei</t>
  </si>
  <si>
    <t>Sima Laura</t>
  </si>
  <si>
    <t>Umbres Lidia Maria</t>
  </si>
  <si>
    <t>Toader Aurel</t>
  </si>
  <si>
    <t>Gorneanu Andrei</t>
  </si>
  <si>
    <t>Lichiardopol Cristian</t>
  </si>
  <si>
    <t>Rusu Bogdan Andrei</t>
  </si>
  <si>
    <t>Burlacu Nicoleta</t>
  </si>
  <si>
    <t>Cristea Ana</t>
  </si>
  <si>
    <t>Pavel Anda</t>
  </si>
  <si>
    <t>Nicolae Madalina</t>
  </si>
  <si>
    <t>Pripas Claudia</t>
  </si>
  <si>
    <t>Stroinea Ioana</t>
  </si>
  <si>
    <t>Voicu Emilia</t>
  </si>
  <si>
    <t>Cuta Oana</t>
  </si>
  <si>
    <t>Valeanu Evelina</t>
  </si>
  <si>
    <t>Boboc Bianca</t>
  </si>
  <si>
    <t>Afuz Elena</t>
  </si>
  <si>
    <t>Ionescu Cristian</t>
  </si>
  <si>
    <t>Babin Antonia</t>
  </si>
  <si>
    <t>Ivan Elena</t>
  </si>
  <si>
    <t>Carocea Cosmin Alexandru</t>
  </si>
  <si>
    <t>Matache M Georgiana</t>
  </si>
  <si>
    <t>Belciugatele</t>
  </si>
  <si>
    <t>Dilirici Florin</t>
  </si>
  <si>
    <t>Ciontolac Alexandra</t>
  </si>
  <si>
    <t>Fundulea</t>
  </si>
  <si>
    <t>Florea Mihaela</t>
  </si>
  <si>
    <t>Enache Maria</t>
  </si>
  <si>
    <t>VIII</t>
  </si>
  <si>
    <t>Radu Valentina</t>
  </si>
  <si>
    <t>Doman I. Ionela</t>
  </si>
  <si>
    <t>Ticu Marina Denisa</t>
  </si>
  <si>
    <t>Vasilescu Alexandra</t>
  </si>
  <si>
    <t>Iancu Maria</t>
  </si>
  <si>
    <t>Minculete Alexandra</t>
  </si>
  <si>
    <t>Tudor Victor</t>
  </si>
  <si>
    <t>Ianole Stela</t>
  </si>
  <si>
    <t>Nedelcu Marin</t>
  </si>
  <si>
    <t>Stan Rodica</t>
  </si>
  <si>
    <t>Herghelegiu Dobrita</t>
  </si>
  <si>
    <t>Dobre Maria Doina</t>
  </si>
  <si>
    <t>Baltac Sorana Gabriela</t>
  </si>
  <si>
    <t>Ciupea Relu</t>
  </si>
  <si>
    <t>Munteanu Bianca</t>
  </si>
  <si>
    <t>Preda Otilia</t>
  </si>
  <si>
    <t>Colonel Andrei Bogdan</t>
  </si>
  <si>
    <t>Dicu Teodor Alexandru</t>
  </si>
  <si>
    <t>Gheorghe Marta Laura</t>
  </si>
  <si>
    <t>Florea Iacob Stefan</t>
  </si>
  <si>
    <t>Cucu Adriana</t>
  </si>
  <si>
    <t xml:space="preserve">Munteanu Horia Stefan </t>
  </si>
  <si>
    <t>Iatan Andrei Sebastian</t>
  </si>
  <si>
    <t>Gutan Elena</t>
  </si>
  <si>
    <t>Ionescu Antonio</t>
  </si>
  <si>
    <t>State Narcis</t>
  </si>
  <si>
    <t>Penu Andra</t>
  </si>
  <si>
    <t>Chesaraicu Lucian</t>
  </si>
  <si>
    <t>Stanimir Andrei</t>
  </si>
  <si>
    <t>Cristea Adorian</t>
  </si>
  <si>
    <t>Dragalina</t>
  </si>
  <si>
    <t>Curelea Sorina</t>
  </si>
  <si>
    <t xml:space="preserve">Dumbravu Liviu </t>
  </si>
  <si>
    <t>Lumperdean Constanta</t>
  </si>
  <si>
    <t xml:space="preserve">Școala Gimnazială „CAROL I” </t>
  </si>
  <si>
    <t>Bornea Andrei Laurențiu</t>
  </si>
  <si>
    <t>Școala Gimnazială  „Helikon”</t>
  </si>
  <si>
    <t>Şcoala Gimnazială „Mihai Viteazul”</t>
  </si>
  <si>
    <t>Școala Gimnazială  „Nicolae Titulescu”</t>
  </si>
  <si>
    <t>Școala Gimnazială  „Mircea Vodă”</t>
  </si>
  <si>
    <t>Școala Gimnazială  „Tudor Vladimirescu”</t>
  </si>
  <si>
    <t>Liceul Teoretic „Mihai Eminescu”</t>
  </si>
  <si>
    <t>Boerescu Victorița</t>
  </si>
  <si>
    <t>Dincă Cristiana</t>
  </si>
  <si>
    <t>Barbu Răzvan</t>
  </si>
  <si>
    <t>Budeșteanu  Oana</t>
  </si>
  <si>
    <t>Căscioarele</t>
  </si>
  <si>
    <t>Școala Gimnazială  nr. 1</t>
  </si>
  <si>
    <t>Școala Gimnazială  nr. 3</t>
  </si>
  <si>
    <t>Pietrușel Miruna - Cristina</t>
  </si>
  <si>
    <t>Lehliu-Gară</t>
  </si>
  <si>
    <t>Școala Gimnazială nr.1 Lehliu-Gară</t>
  </si>
  <si>
    <t>Tănase Andreea</t>
  </si>
  <si>
    <t>Ștefan cel Mare</t>
  </si>
  <si>
    <t>Școala Gimnazială  „Dragoș Marin”</t>
  </si>
  <si>
    <t>Vlad Georgiana</t>
  </si>
  <si>
    <t>Borcea</t>
  </si>
  <si>
    <t>Liceul Tehnologic nr. 1 Borcea</t>
  </si>
  <si>
    <t>Școala Gimnazială nr. 2 Borcea</t>
  </si>
  <si>
    <t>Ursu Ramona Cristina</t>
  </si>
  <si>
    <t>Jegălia</t>
  </si>
  <si>
    <t>Școala Gimnazială nr. 1 Jegălia</t>
  </si>
  <si>
    <t>Oltenița</t>
  </si>
  <si>
    <t>Liceul  Teoretic „Neagoe Basarab”</t>
  </si>
  <si>
    <t>Mihăilă Tiberiu</t>
  </si>
  <si>
    <t>Școala Gimnazială  „Alexandru D. Ghica”</t>
  </si>
  <si>
    <t>Roseți</t>
  </si>
  <si>
    <t>Școala Gimnazială  ,,Iancu Rosetti”</t>
  </si>
  <si>
    <t>Crișan Ionut</t>
  </si>
  <si>
    <t>Cucuianu Marița</t>
  </si>
  <si>
    <t>Furtună Sorin</t>
  </si>
  <si>
    <t>Mărculescu Adrian</t>
  </si>
  <si>
    <t>Țuțu Gheorghe</t>
  </si>
  <si>
    <t>Nume și Prenume</t>
  </si>
  <si>
    <t>Unitatea școlară</t>
  </si>
  <si>
    <t>Şcoala gimnazială „Mihai Viteazul”</t>
  </si>
  <si>
    <t>Gârleanu Alexandru</t>
  </si>
  <si>
    <t>Pavel Mihăița</t>
  </si>
  <si>
    <t>Gavrilă Carmen</t>
  </si>
  <si>
    <t>Școala Gimnazială „Nicolae Titulescu”</t>
  </si>
  <si>
    <t xml:space="preserve">Școala Gimnazială nr.1 </t>
  </si>
  <si>
    <t>Cârlig Costina</t>
  </si>
  <si>
    <t>Țigăneală Simona</t>
  </si>
  <si>
    <t>Școala Gimnazială „Dimitrie I.Ghica”</t>
  </si>
  <si>
    <t>Andronescu Valeria Alina</t>
  </si>
  <si>
    <t>Liceul   Teoretic „Neagoe Basarab”</t>
  </si>
  <si>
    <t>Năstase Alexandru</t>
  </si>
  <si>
    <t>Mateiaș Ana</t>
  </si>
  <si>
    <t>Cioboată Georgeta</t>
  </si>
  <si>
    <t>Gălbinașu Elena</t>
  </si>
  <si>
    <t>Pană Stelică</t>
  </si>
  <si>
    <t>Școala Gimnazială nr.1 Jegălia</t>
  </si>
  <si>
    <t>Ciucă Lorena Denisa</t>
  </si>
  <si>
    <t xml:space="preserve">Școala Gimnazială nr.3 </t>
  </si>
  <si>
    <t>Școala Gimnazială nr.1</t>
  </si>
  <si>
    <t>Școala Gimnazială „Mihai Viteazul”</t>
  </si>
  <si>
    <t>Ivașcu Alexandru</t>
  </si>
  <si>
    <r>
      <t>Școala Gimnazială</t>
    </r>
    <r>
      <rPr>
        <sz val="12"/>
        <color indexed="8"/>
        <rFont val="Times New Roman"/>
        <family val="1"/>
      </rPr>
      <t xml:space="preserve"> nr.3</t>
    </r>
  </si>
  <si>
    <t>Liceul Tehnologic nr.1</t>
  </si>
  <si>
    <t>Cocoru Emilia Iuliana</t>
  </si>
  <si>
    <t>Constandache Florina</t>
  </si>
  <si>
    <t>Școala Gimnazială „Lucian Pavel”</t>
  </si>
  <si>
    <t>Școala Gimnazială „Spiru Haret”</t>
  </si>
  <si>
    <t>Ciobanu Sănuța</t>
  </si>
  <si>
    <t>Mâțu Tudora</t>
  </si>
  <si>
    <t>Stănila Ancuța</t>
  </si>
  <si>
    <r>
      <t xml:space="preserve">Școala Gimnazială nr. 1 </t>
    </r>
    <r>
      <rPr>
        <sz val="12"/>
        <color indexed="8"/>
        <rFont val="Times New Roman"/>
        <family val="1"/>
      </rPr>
      <t>Dragalina</t>
    </r>
  </si>
  <si>
    <t>Școala Gimnazială  ”Nicolae Titulescu”</t>
  </si>
  <si>
    <t>Ciocănești</t>
  </si>
  <si>
    <t>Școala Gimnazială  nr 1</t>
  </si>
  <si>
    <t>Șerban Mario</t>
  </si>
  <si>
    <t xml:space="preserve">Gimnazială nr. 1 </t>
  </si>
  <si>
    <t>Școala Gimnazială  „Mircea Nedelciu”</t>
  </si>
  <si>
    <t>Văduva Carmen Alice</t>
  </si>
  <si>
    <t>Ivașcu Andreea</t>
  </si>
  <si>
    <t xml:space="preserve">Școala Gimnazială  nr .2 </t>
  </si>
  <si>
    <t>Liceul Teoretic „Neagoe Basarab”</t>
  </si>
  <si>
    <t xml:space="preserve">Școala Gimnazială  </t>
  </si>
  <si>
    <t>Dobre Alexandru</t>
  </si>
  <si>
    <t>Zarna Gabriel</t>
  </si>
  <si>
    <t>Colegiul Național „Barbu Știrbei”</t>
  </si>
  <si>
    <t>IX</t>
  </si>
  <si>
    <t>X</t>
  </si>
  <si>
    <t>XI</t>
  </si>
  <si>
    <t>Codiță Nicolae</t>
  </si>
  <si>
    <t>XII</t>
  </si>
  <si>
    <t>Lehliu Gara</t>
  </si>
  <si>
    <t>Liceul Alexandru Odobescu</t>
  </si>
  <si>
    <t>Anastase Florica</t>
  </si>
  <si>
    <t>Nicoi Chiru Georgiana</t>
  </si>
  <si>
    <t>Cerchezeanu Andrei</t>
  </si>
  <si>
    <t>Mihalache Diana Gabriela</t>
  </si>
  <si>
    <t>Mateias Livia</t>
  </si>
  <si>
    <t>Grigore Maria Alexandra</t>
  </si>
  <si>
    <t>Tutas Ciprian</t>
  </si>
  <si>
    <t>Neagu Constantin</t>
  </si>
  <si>
    <t>Bistiu Daniel Vasile</t>
  </si>
  <si>
    <t>Popescu Alexandru</t>
  </si>
  <si>
    <t>Ciasu Petronela</t>
  </si>
  <si>
    <t>Scoala gimnaziala  ,,Iancu Rosetti”</t>
  </si>
  <si>
    <t>Măcinic Bogdan</t>
  </si>
  <si>
    <t>Total</t>
  </si>
  <si>
    <t>V+VI = 5 săli</t>
  </si>
  <si>
    <t>VII+VIII = 3 săli</t>
  </si>
  <si>
    <t>IX++XI(9) = 1 sală</t>
  </si>
  <si>
    <t>XII++XI(11) = 1 sală</t>
  </si>
  <si>
    <t>X++XI(6) = 1 sală</t>
  </si>
  <si>
    <t>Mândru Andra</t>
  </si>
  <si>
    <t>Marin Adrian</t>
  </si>
  <si>
    <t>0</t>
  </si>
  <si>
    <t>DA</t>
  </si>
  <si>
    <t>Premiul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</si>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</sst>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&quot;Da&quot;;&quot;Da&quot;;&quot;Nu&quot;"/>
    <numFmt numFmtId="188" formatCode="&quot;Adevărat&quot;;&quot;Adevărat&quot;;&quot;Fals&quot;"/>
    <numFmt numFmtId="189" formatCode="&quot;Activat&quot;;&quot;Activat&quot;;&quot;Dezactivat&quot;"/>
    <numFmt numFmtId="190" formatCode="[$¥€-2]\ #,##0.00_);[Red]\([$¥€-2]\ #,##0.00\)"/>
    <numFmt numFmtId="191" formatCode="[$-418]d\ mmmm\ yyyy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50" applyFont="1" applyBorder="1">
      <alignment/>
      <protection/>
    </xf>
    <xf numFmtId="0" fontId="2" fillId="0" borderId="10" xfId="51" applyFont="1" applyBorder="1" applyAlignment="1">
      <alignment wrapText="1"/>
      <protection/>
    </xf>
    <xf numFmtId="0" fontId="3" fillId="0" borderId="10" xfId="51" applyFont="1" applyBorder="1" applyAlignment="1">
      <alignment wrapText="1"/>
      <protection/>
    </xf>
    <xf numFmtId="0" fontId="3" fillId="0" borderId="10" xfId="51" applyFont="1" applyBorder="1" applyAlignment="1">
      <alignment horizontal="center" wrapText="1"/>
      <protection/>
    </xf>
    <xf numFmtId="0" fontId="3" fillId="0" borderId="10" xfId="50" applyFont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50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2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2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49" fontId="2" fillId="0" borderId="10" xfId="0" applyNumberFormat="1" applyFont="1" applyBorder="1" applyAlignment="1">
      <alignment horizontal="center"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10" xfId="51" applyFont="1" applyBorder="1" applyAlignment="1">
      <alignment horizontal="center" vertical="center" wrapText="1"/>
      <protection/>
    </xf>
    <xf numFmtId="1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51" applyNumberFormat="1" applyFont="1" applyBorder="1" applyAlignment="1">
      <alignment horizontal="center" wrapText="1"/>
      <protection/>
    </xf>
    <xf numFmtId="0" fontId="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0" borderId="12" xfId="52" applyFont="1" applyBorder="1">
      <alignment/>
      <protection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5" fillId="0" borderId="10" xfId="51" applyFont="1" applyBorder="1" applyAlignment="1">
      <alignment horizontal="center" wrapText="1"/>
      <protection/>
    </xf>
    <xf numFmtId="0" fontId="1" fillId="0" borderId="10" xfId="51" applyFont="1" applyBorder="1" applyAlignment="1">
      <alignment horizontal="center" wrapText="1"/>
      <protection/>
    </xf>
    <xf numFmtId="0" fontId="26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rmal 4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.421875" style="6" customWidth="1"/>
    <col min="2" max="2" width="26.140625" style="6" customWidth="1"/>
    <col min="3" max="3" width="15.7109375" style="6" customWidth="1"/>
    <col min="4" max="4" width="36.7109375" style="6" customWidth="1"/>
    <col min="5" max="5" width="6.421875" style="4" customWidth="1"/>
    <col min="6" max="6" width="5.421875" style="77" customWidth="1"/>
    <col min="7" max="7" width="5.00390625" style="77" customWidth="1"/>
    <col min="8" max="8" width="4.8515625" style="77" customWidth="1"/>
    <col min="9" max="9" width="4.7109375" style="77" customWidth="1"/>
    <col min="10" max="10" width="9.00390625" style="78" customWidth="1"/>
    <col min="11" max="11" width="9.7109375" style="6" customWidth="1"/>
    <col min="12" max="12" width="25.00390625" style="2" customWidth="1"/>
    <col min="13" max="13" width="9.140625" style="2" customWidth="1"/>
    <col min="14" max="14" width="20.7109375" style="2" bestFit="1" customWidth="1"/>
    <col min="15" max="16384" width="9.140625" style="2" customWidth="1"/>
  </cols>
  <sheetData>
    <row r="1" spans="1:12" ht="15.75">
      <c r="A1" s="90" t="s">
        <v>12</v>
      </c>
      <c r="B1" s="90"/>
      <c r="C1" s="90"/>
      <c r="D1" s="90"/>
      <c r="E1" s="90"/>
      <c r="F1" s="90"/>
      <c r="G1" s="90"/>
      <c r="H1" s="90"/>
      <c r="I1" s="90"/>
      <c r="J1" s="91"/>
      <c r="K1" s="90"/>
      <c r="L1" s="90"/>
    </row>
    <row r="2" spans="1:14" ht="31.5">
      <c r="A2" s="9" t="s">
        <v>3</v>
      </c>
      <c r="B2" s="9" t="s">
        <v>235</v>
      </c>
      <c r="C2" s="9" t="s">
        <v>0</v>
      </c>
      <c r="D2" s="9" t="s">
        <v>236</v>
      </c>
      <c r="E2" s="9" t="s">
        <v>4</v>
      </c>
      <c r="F2" s="72" t="s">
        <v>6</v>
      </c>
      <c r="G2" s="72" t="s">
        <v>7</v>
      </c>
      <c r="H2" s="72" t="s">
        <v>8</v>
      </c>
      <c r="I2" s="72" t="s">
        <v>9</v>
      </c>
      <c r="J2" s="73" t="s">
        <v>5</v>
      </c>
      <c r="K2" s="9" t="s">
        <v>313</v>
      </c>
      <c r="L2" s="9" t="s">
        <v>10</v>
      </c>
      <c r="M2" s="9" t="s">
        <v>11</v>
      </c>
      <c r="N2" s="2"/>
    </row>
    <row r="3" spans="1:13" s="1" customFormat="1" ht="15.75">
      <c r="A3" s="33">
        <v>1</v>
      </c>
      <c r="B3" s="5" t="s">
        <v>197</v>
      </c>
      <c r="C3" s="5" t="s">
        <v>14</v>
      </c>
      <c r="D3" s="5" t="s">
        <v>198</v>
      </c>
      <c r="E3" s="3" t="s">
        <v>116</v>
      </c>
      <c r="F3" s="82">
        <v>7</v>
      </c>
      <c r="G3" s="82">
        <v>7</v>
      </c>
      <c r="H3" s="82">
        <v>3</v>
      </c>
      <c r="I3" s="51">
        <v>4</v>
      </c>
      <c r="J3" s="74">
        <f aca="true" t="shared" si="0" ref="J3:J34">F3+G3+H3+I3</f>
        <v>21</v>
      </c>
      <c r="K3" s="95" t="s">
        <v>314</v>
      </c>
      <c r="L3" s="34" t="s">
        <v>42</v>
      </c>
      <c r="M3" s="94" t="s">
        <v>312</v>
      </c>
    </row>
    <row r="4" spans="1:12" ht="15.75">
      <c r="A4" s="33">
        <v>2</v>
      </c>
      <c r="B4" s="5" t="s">
        <v>174</v>
      </c>
      <c r="C4" s="5" t="s">
        <v>224</v>
      </c>
      <c r="D4" s="5" t="s">
        <v>225</v>
      </c>
      <c r="E4" s="3" t="s">
        <v>116</v>
      </c>
      <c r="F4" s="45">
        <v>7</v>
      </c>
      <c r="G4" s="45">
        <v>6</v>
      </c>
      <c r="H4" s="45">
        <v>2</v>
      </c>
      <c r="I4" s="46">
        <v>3</v>
      </c>
      <c r="J4" s="74">
        <f t="shared" si="0"/>
        <v>18</v>
      </c>
      <c r="K4" s="96" t="s">
        <v>315</v>
      </c>
      <c r="L4" s="39" t="s">
        <v>231</v>
      </c>
    </row>
    <row r="5" spans="1:12" ht="18" customHeight="1">
      <c r="A5" s="33">
        <v>3</v>
      </c>
      <c r="B5" s="5" t="s">
        <v>106</v>
      </c>
      <c r="C5" s="5" t="s">
        <v>14</v>
      </c>
      <c r="D5" s="5" t="s">
        <v>196</v>
      </c>
      <c r="E5" s="3" t="s">
        <v>116</v>
      </c>
      <c r="F5" s="51">
        <v>7</v>
      </c>
      <c r="G5" s="51">
        <v>7</v>
      </c>
      <c r="H5" s="51">
        <v>3</v>
      </c>
      <c r="I5" s="51">
        <v>0</v>
      </c>
      <c r="J5" s="74">
        <f t="shared" si="0"/>
        <v>17</v>
      </c>
      <c r="K5" s="97" t="s">
        <v>316</v>
      </c>
      <c r="L5" s="5" t="s">
        <v>107</v>
      </c>
    </row>
    <row r="6" spans="1:12" ht="15.75">
      <c r="A6" s="33">
        <v>4</v>
      </c>
      <c r="B6" s="41" t="s">
        <v>88</v>
      </c>
      <c r="C6" s="41" t="s">
        <v>14</v>
      </c>
      <c r="D6" s="41" t="s">
        <v>200</v>
      </c>
      <c r="E6" s="3" t="s">
        <v>116</v>
      </c>
      <c r="F6" s="79">
        <v>7</v>
      </c>
      <c r="G6" s="79">
        <v>4</v>
      </c>
      <c r="H6" s="79">
        <v>2</v>
      </c>
      <c r="I6" s="81">
        <v>3</v>
      </c>
      <c r="J6" s="74">
        <f t="shared" si="0"/>
        <v>16</v>
      </c>
      <c r="K6" s="98" t="s">
        <v>317</v>
      </c>
      <c r="L6" s="36" t="s">
        <v>79</v>
      </c>
    </row>
    <row r="7" spans="1:12" ht="15.75">
      <c r="A7" s="33">
        <v>5</v>
      </c>
      <c r="B7" s="5" t="s">
        <v>56</v>
      </c>
      <c r="C7" s="5" t="s">
        <v>49</v>
      </c>
      <c r="D7" s="5" t="s">
        <v>199</v>
      </c>
      <c r="E7" s="3" t="s">
        <v>116</v>
      </c>
      <c r="F7" s="51">
        <v>2</v>
      </c>
      <c r="G7" s="51">
        <v>6</v>
      </c>
      <c r="H7" s="51">
        <v>2</v>
      </c>
      <c r="I7" s="51">
        <v>3</v>
      </c>
      <c r="J7" s="74">
        <f t="shared" si="0"/>
        <v>13</v>
      </c>
      <c r="K7" s="97" t="s">
        <v>317</v>
      </c>
      <c r="L7" s="5" t="s">
        <v>52</v>
      </c>
    </row>
    <row r="8" spans="1:12" ht="15.75">
      <c r="A8" s="33">
        <v>6</v>
      </c>
      <c r="B8" s="5" t="s">
        <v>53</v>
      </c>
      <c r="C8" s="5" t="s">
        <v>49</v>
      </c>
      <c r="D8" s="5" t="s">
        <v>199</v>
      </c>
      <c r="E8" s="3" t="s">
        <v>116</v>
      </c>
      <c r="F8" s="51">
        <v>2</v>
      </c>
      <c r="G8" s="51">
        <v>7</v>
      </c>
      <c r="H8" s="51">
        <v>3</v>
      </c>
      <c r="I8" s="51">
        <v>1</v>
      </c>
      <c r="J8" s="74">
        <f t="shared" si="0"/>
        <v>13</v>
      </c>
      <c r="K8" s="97" t="s">
        <v>317</v>
      </c>
      <c r="L8" s="5" t="s">
        <v>52</v>
      </c>
    </row>
    <row r="9" spans="1:12" ht="15.75">
      <c r="A9" s="33">
        <v>7</v>
      </c>
      <c r="B9" s="41" t="s">
        <v>86</v>
      </c>
      <c r="C9" s="41" t="s">
        <v>14</v>
      </c>
      <c r="D9" s="41" t="s">
        <v>200</v>
      </c>
      <c r="E9" s="3" t="s">
        <v>116</v>
      </c>
      <c r="F9" s="79">
        <v>7</v>
      </c>
      <c r="G9" s="79">
        <v>2</v>
      </c>
      <c r="H9" s="79">
        <v>3</v>
      </c>
      <c r="I9" s="81">
        <v>0</v>
      </c>
      <c r="J9" s="74">
        <f t="shared" si="0"/>
        <v>12</v>
      </c>
      <c r="K9" s="99" t="s">
        <v>317</v>
      </c>
      <c r="L9" s="36" t="s">
        <v>79</v>
      </c>
    </row>
    <row r="10" spans="1:12" ht="15.75">
      <c r="A10" s="33">
        <v>8</v>
      </c>
      <c r="B10" s="5" t="s">
        <v>57</v>
      </c>
      <c r="C10" s="5" t="s">
        <v>49</v>
      </c>
      <c r="D10" s="5" t="s">
        <v>199</v>
      </c>
      <c r="E10" s="3" t="s">
        <v>116</v>
      </c>
      <c r="F10" s="51">
        <v>2</v>
      </c>
      <c r="G10" s="51">
        <v>7</v>
      </c>
      <c r="H10" s="51">
        <v>3</v>
      </c>
      <c r="I10" s="51">
        <v>0</v>
      </c>
      <c r="J10" s="74">
        <f t="shared" si="0"/>
        <v>12</v>
      </c>
      <c r="K10" s="97" t="s">
        <v>317</v>
      </c>
      <c r="L10" s="5" t="s">
        <v>52</v>
      </c>
    </row>
    <row r="11" spans="1:12" ht="15.75">
      <c r="A11" s="33">
        <v>9</v>
      </c>
      <c r="B11" s="41" t="s">
        <v>91</v>
      </c>
      <c r="C11" s="41" t="s">
        <v>14</v>
      </c>
      <c r="D11" s="41" t="s">
        <v>200</v>
      </c>
      <c r="E11" s="3" t="s">
        <v>116</v>
      </c>
      <c r="F11" s="79">
        <v>2</v>
      </c>
      <c r="G11" s="79">
        <v>7</v>
      </c>
      <c r="H11" s="79">
        <v>3</v>
      </c>
      <c r="I11" s="81">
        <v>0</v>
      </c>
      <c r="J11" s="74">
        <f t="shared" si="0"/>
        <v>12</v>
      </c>
      <c r="K11" s="98" t="s">
        <v>317</v>
      </c>
      <c r="L11" s="36" t="s">
        <v>79</v>
      </c>
    </row>
    <row r="12" spans="1:12" ht="15.75">
      <c r="A12" s="33">
        <v>10</v>
      </c>
      <c r="B12" s="5" t="s">
        <v>114</v>
      </c>
      <c r="C12" s="5" t="s">
        <v>14</v>
      </c>
      <c r="D12" s="5" t="s">
        <v>196</v>
      </c>
      <c r="E12" s="3" t="s">
        <v>116</v>
      </c>
      <c r="F12" s="51">
        <v>2</v>
      </c>
      <c r="G12" s="51">
        <v>1</v>
      </c>
      <c r="H12" s="51">
        <v>3</v>
      </c>
      <c r="I12" s="51">
        <v>5</v>
      </c>
      <c r="J12" s="74">
        <f t="shared" si="0"/>
        <v>11</v>
      </c>
      <c r="K12" s="97" t="s">
        <v>317</v>
      </c>
      <c r="L12" s="5" t="s">
        <v>107</v>
      </c>
    </row>
    <row r="13" spans="1:12" ht="15.75">
      <c r="A13" s="33">
        <v>11</v>
      </c>
      <c r="B13" s="41" t="s">
        <v>81</v>
      </c>
      <c r="C13" s="41" t="s">
        <v>14</v>
      </c>
      <c r="D13" s="41" t="s">
        <v>200</v>
      </c>
      <c r="E13" s="3" t="s">
        <v>116</v>
      </c>
      <c r="F13" s="79">
        <v>2</v>
      </c>
      <c r="G13" s="79">
        <v>7</v>
      </c>
      <c r="H13" s="79">
        <v>2</v>
      </c>
      <c r="I13" s="81">
        <v>0</v>
      </c>
      <c r="J13" s="74">
        <f t="shared" si="0"/>
        <v>11</v>
      </c>
      <c r="K13" s="99" t="s">
        <v>317</v>
      </c>
      <c r="L13" s="36" t="s">
        <v>79</v>
      </c>
    </row>
    <row r="14" spans="1:12" ht="15.75">
      <c r="A14" s="33">
        <v>12</v>
      </c>
      <c r="B14" s="5" t="s">
        <v>51</v>
      </c>
      <c r="C14" s="5" t="s">
        <v>49</v>
      </c>
      <c r="D14" s="5" t="s">
        <v>199</v>
      </c>
      <c r="E14" s="3" t="s">
        <v>116</v>
      </c>
      <c r="F14" s="51">
        <v>4</v>
      </c>
      <c r="G14" s="51">
        <v>2</v>
      </c>
      <c r="H14" s="51">
        <v>2</v>
      </c>
      <c r="I14" s="51">
        <v>3</v>
      </c>
      <c r="J14" s="74">
        <f t="shared" si="0"/>
        <v>11</v>
      </c>
      <c r="K14" s="97" t="s">
        <v>317</v>
      </c>
      <c r="L14" s="5" t="s">
        <v>52</v>
      </c>
    </row>
    <row r="15" spans="1:12" ht="15.75">
      <c r="A15" s="33">
        <v>13</v>
      </c>
      <c r="B15" s="5" t="s">
        <v>55</v>
      </c>
      <c r="C15" s="5" t="s">
        <v>49</v>
      </c>
      <c r="D15" s="5" t="s">
        <v>199</v>
      </c>
      <c r="E15" s="3" t="s">
        <v>116</v>
      </c>
      <c r="F15" s="51">
        <v>2</v>
      </c>
      <c r="G15" s="51">
        <v>7</v>
      </c>
      <c r="H15" s="51">
        <v>2</v>
      </c>
      <c r="I15" s="51">
        <v>0</v>
      </c>
      <c r="J15" s="74">
        <f t="shared" si="0"/>
        <v>11</v>
      </c>
      <c r="K15" s="97" t="s">
        <v>317</v>
      </c>
      <c r="L15" s="5" t="s">
        <v>52</v>
      </c>
    </row>
    <row r="16" spans="1:12" ht="15.75">
      <c r="A16" s="33">
        <v>14</v>
      </c>
      <c r="B16" s="5" t="s">
        <v>54</v>
      </c>
      <c r="C16" s="5" t="s">
        <v>49</v>
      </c>
      <c r="D16" s="5" t="s">
        <v>199</v>
      </c>
      <c r="E16" s="3" t="s">
        <v>116</v>
      </c>
      <c r="F16" s="51">
        <v>2</v>
      </c>
      <c r="G16" s="51">
        <v>2</v>
      </c>
      <c r="H16" s="51">
        <v>3</v>
      </c>
      <c r="I16" s="51">
        <v>2</v>
      </c>
      <c r="J16" s="74">
        <f t="shared" si="0"/>
        <v>9</v>
      </c>
      <c r="K16" s="3"/>
      <c r="L16" s="5" t="s">
        <v>52</v>
      </c>
    </row>
    <row r="17" spans="1:12" ht="15.75">
      <c r="A17" s="33">
        <v>15</v>
      </c>
      <c r="B17" s="5" t="s">
        <v>43</v>
      </c>
      <c r="C17" s="5" t="s">
        <v>14</v>
      </c>
      <c r="D17" s="5" t="s">
        <v>198</v>
      </c>
      <c r="E17" s="3" t="s">
        <v>116</v>
      </c>
      <c r="F17" s="82">
        <v>6</v>
      </c>
      <c r="G17" s="82">
        <v>1</v>
      </c>
      <c r="H17" s="82">
        <v>2</v>
      </c>
      <c r="I17" s="51">
        <v>0</v>
      </c>
      <c r="J17" s="74">
        <f t="shared" si="0"/>
        <v>9</v>
      </c>
      <c r="K17" s="5"/>
      <c r="L17" s="34" t="s">
        <v>42</v>
      </c>
    </row>
    <row r="18" spans="1:12" ht="15.75">
      <c r="A18" s="33">
        <v>16</v>
      </c>
      <c r="B18" s="5" t="s">
        <v>178</v>
      </c>
      <c r="C18" s="5" t="s">
        <v>224</v>
      </c>
      <c r="D18" s="5" t="s">
        <v>225</v>
      </c>
      <c r="E18" s="3" t="s">
        <v>116</v>
      </c>
      <c r="F18" s="45">
        <v>2</v>
      </c>
      <c r="G18" s="45">
        <v>1</v>
      </c>
      <c r="H18" s="45">
        <v>2</v>
      </c>
      <c r="I18" s="46">
        <v>3</v>
      </c>
      <c r="J18" s="74">
        <f t="shared" si="0"/>
        <v>8</v>
      </c>
      <c r="K18" s="39"/>
      <c r="L18" s="39" t="s">
        <v>231</v>
      </c>
    </row>
    <row r="19" spans="1:12" ht="17.25" customHeight="1">
      <c r="A19" s="33">
        <v>17</v>
      </c>
      <c r="B19" s="5" t="s">
        <v>108</v>
      </c>
      <c r="C19" s="5" t="s">
        <v>14</v>
      </c>
      <c r="D19" s="5" t="s">
        <v>196</v>
      </c>
      <c r="E19" s="3" t="s">
        <v>116</v>
      </c>
      <c r="F19" s="51">
        <v>2</v>
      </c>
      <c r="G19" s="51">
        <v>1</v>
      </c>
      <c r="H19" s="51">
        <v>2</v>
      </c>
      <c r="I19" s="51">
        <v>3</v>
      </c>
      <c r="J19" s="74">
        <f t="shared" si="0"/>
        <v>8</v>
      </c>
      <c r="K19" s="3"/>
      <c r="L19" s="5" t="s">
        <v>107</v>
      </c>
    </row>
    <row r="20" spans="1:12" ht="15.75">
      <c r="A20" s="33">
        <v>18</v>
      </c>
      <c r="B20" s="5" t="s">
        <v>75</v>
      </c>
      <c r="C20" s="5" t="s">
        <v>49</v>
      </c>
      <c r="D20" s="5" t="s">
        <v>202</v>
      </c>
      <c r="E20" s="3" t="s">
        <v>116</v>
      </c>
      <c r="F20" s="51">
        <v>2</v>
      </c>
      <c r="G20" s="51">
        <v>1</v>
      </c>
      <c r="H20" s="51">
        <v>2</v>
      </c>
      <c r="I20" s="51">
        <v>3</v>
      </c>
      <c r="J20" s="74">
        <f t="shared" si="0"/>
        <v>8</v>
      </c>
      <c r="K20" s="3"/>
      <c r="L20" s="5" t="s">
        <v>233</v>
      </c>
    </row>
    <row r="21" spans="1:12" ht="15.75">
      <c r="A21" s="33">
        <v>19</v>
      </c>
      <c r="B21" s="41" t="s">
        <v>89</v>
      </c>
      <c r="C21" s="41" t="s">
        <v>14</v>
      </c>
      <c r="D21" s="41" t="s">
        <v>200</v>
      </c>
      <c r="E21" s="3" t="s">
        <v>116</v>
      </c>
      <c r="F21" s="79">
        <v>2</v>
      </c>
      <c r="G21" s="79">
        <v>1</v>
      </c>
      <c r="H21" s="79">
        <v>2</v>
      </c>
      <c r="I21" s="81">
        <v>3</v>
      </c>
      <c r="J21" s="74">
        <f t="shared" si="0"/>
        <v>8</v>
      </c>
      <c r="K21" s="35"/>
      <c r="L21" s="35" t="s">
        <v>85</v>
      </c>
    </row>
    <row r="22" spans="1:12" ht="15.75">
      <c r="A22" s="33">
        <v>20</v>
      </c>
      <c r="B22" s="5" t="s">
        <v>177</v>
      </c>
      <c r="C22" s="5" t="s">
        <v>224</v>
      </c>
      <c r="D22" s="5" t="s">
        <v>227</v>
      </c>
      <c r="E22" s="3" t="s">
        <v>116</v>
      </c>
      <c r="F22" s="51">
        <v>2</v>
      </c>
      <c r="G22" s="51">
        <v>2</v>
      </c>
      <c r="H22" s="51">
        <v>4</v>
      </c>
      <c r="I22" s="51">
        <v>0</v>
      </c>
      <c r="J22" s="74">
        <f t="shared" si="0"/>
        <v>8</v>
      </c>
      <c r="K22" s="39"/>
      <c r="L22" s="41" t="s">
        <v>175</v>
      </c>
    </row>
    <row r="23" spans="1:12" ht="15.75">
      <c r="A23" s="33">
        <v>21</v>
      </c>
      <c r="B23" s="41" t="s">
        <v>47</v>
      </c>
      <c r="C23" s="41" t="s">
        <v>14</v>
      </c>
      <c r="D23" s="5" t="s">
        <v>45</v>
      </c>
      <c r="E23" s="3" t="s">
        <v>116</v>
      </c>
      <c r="F23" s="82">
        <v>2</v>
      </c>
      <c r="G23" s="82">
        <v>1</v>
      </c>
      <c r="H23" s="82">
        <v>2</v>
      </c>
      <c r="I23" s="51">
        <v>3</v>
      </c>
      <c r="J23" s="74">
        <f t="shared" si="0"/>
        <v>8</v>
      </c>
      <c r="K23" s="5"/>
      <c r="L23" s="38" t="s">
        <v>46</v>
      </c>
    </row>
    <row r="24" spans="1:12" ht="15.75">
      <c r="A24" s="33">
        <v>22</v>
      </c>
      <c r="B24" s="41" t="s">
        <v>78</v>
      </c>
      <c r="C24" s="41" t="s">
        <v>14</v>
      </c>
      <c r="D24" s="41" t="s">
        <v>200</v>
      </c>
      <c r="E24" s="3" t="s">
        <v>116</v>
      </c>
      <c r="F24" s="79">
        <v>2</v>
      </c>
      <c r="G24" s="79">
        <v>2</v>
      </c>
      <c r="H24" s="79">
        <v>3</v>
      </c>
      <c r="I24" s="80">
        <v>0</v>
      </c>
      <c r="J24" s="74">
        <f t="shared" si="0"/>
        <v>7</v>
      </c>
      <c r="K24" s="36"/>
      <c r="L24" s="36" t="s">
        <v>79</v>
      </c>
    </row>
    <row r="25" spans="1:12" ht="15.75">
      <c r="A25" s="33">
        <v>23</v>
      </c>
      <c r="B25" s="5" t="s">
        <v>48</v>
      </c>
      <c r="C25" s="5" t="s">
        <v>49</v>
      </c>
      <c r="D25" s="5" t="s">
        <v>199</v>
      </c>
      <c r="E25" s="3" t="s">
        <v>116</v>
      </c>
      <c r="F25" s="51">
        <v>2</v>
      </c>
      <c r="G25" s="51">
        <v>3</v>
      </c>
      <c r="H25" s="51">
        <v>2</v>
      </c>
      <c r="I25" s="51">
        <v>0</v>
      </c>
      <c r="J25" s="74">
        <f t="shared" si="0"/>
        <v>7</v>
      </c>
      <c r="K25" s="3"/>
      <c r="L25" s="5" t="s">
        <v>50</v>
      </c>
    </row>
    <row r="26" spans="1:12" ht="15.75">
      <c r="A26" s="33">
        <v>24</v>
      </c>
      <c r="B26" s="41" t="s">
        <v>154</v>
      </c>
      <c r="C26" s="41" t="s">
        <v>155</v>
      </c>
      <c r="D26" s="41" t="s">
        <v>209</v>
      </c>
      <c r="E26" s="3" t="s">
        <v>116</v>
      </c>
      <c r="F26" s="45">
        <v>2</v>
      </c>
      <c r="G26" s="45">
        <v>0</v>
      </c>
      <c r="H26" s="45">
        <v>2</v>
      </c>
      <c r="I26" s="46">
        <v>3</v>
      </c>
      <c r="J26" s="74">
        <f t="shared" si="0"/>
        <v>7</v>
      </c>
      <c r="K26" s="39"/>
      <c r="L26" s="39" t="s">
        <v>156</v>
      </c>
    </row>
    <row r="27" spans="1:12" ht="15.75">
      <c r="A27" s="33">
        <v>25</v>
      </c>
      <c r="B27" s="41" t="s">
        <v>302</v>
      </c>
      <c r="C27" s="41" t="s">
        <v>14</v>
      </c>
      <c r="D27" s="41" t="s">
        <v>200</v>
      </c>
      <c r="E27" s="3" t="s">
        <v>116</v>
      </c>
      <c r="F27" s="79">
        <v>2</v>
      </c>
      <c r="G27" s="79">
        <v>1</v>
      </c>
      <c r="H27" s="79">
        <v>3</v>
      </c>
      <c r="I27" s="81">
        <v>1</v>
      </c>
      <c r="J27" s="74">
        <f t="shared" si="0"/>
        <v>7</v>
      </c>
      <c r="K27" s="36"/>
      <c r="L27" s="36" t="s">
        <v>79</v>
      </c>
    </row>
    <row r="28" spans="1:12" ht="15.75">
      <c r="A28" s="33">
        <v>26</v>
      </c>
      <c r="B28" s="41" t="s">
        <v>80</v>
      </c>
      <c r="C28" s="41" t="s">
        <v>14</v>
      </c>
      <c r="D28" s="41" t="s">
        <v>200</v>
      </c>
      <c r="E28" s="3" t="s">
        <v>116</v>
      </c>
      <c r="F28" s="79">
        <v>2</v>
      </c>
      <c r="G28" s="79">
        <v>0</v>
      </c>
      <c r="H28" s="79">
        <v>2</v>
      </c>
      <c r="I28" s="81">
        <v>2</v>
      </c>
      <c r="J28" s="74">
        <f t="shared" si="0"/>
        <v>6</v>
      </c>
      <c r="K28" s="36"/>
      <c r="L28" s="36" t="s">
        <v>79</v>
      </c>
    </row>
    <row r="29" spans="1:12" ht="15.75">
      <c r="A29" s="33">
        <v>27</v>
      </c>
      <c r="B29" s="5" t="s">
        <v>179</v>
      </c>
      <c r="C29" s="5" t="s">
        <v>224</v>
      </c>
      <c r="D29" s="5" t="s">
        <v>225</v>
      </c>
      <c r="E29" s="3" t="s">
        <v>116</v>
      </c>
      <c r="F29" s="45">
        <v>2</v>
      </c>
      <c r="G29" s="45">
        <v>1</v>
      </c>
      <c r="H29" s="45">
        <v>3</v>
      </c>
      <c r="I29" s="46">
        <v>0</v>
      </c>
      <c r="J29" s="74">
        <f t="shared" si="0"/>
        <v>6</v>
      </c>
      <c r="K29" s="39"/>
      <c r="L29" s="39" t="s">
        <v>231</v>
      </c>
    </row>
    <row r="30" spans="1:12" ht="15.75">
      <c r="A30" s="33">
        <v>28</v>
      </c>
      <c r="B30" s="5" t="s">
        <v>181</v>
      </c>
      <c r="C30" s="5" t="s">
        <v>224</v>
      </c>
      <c r="D30" s="5" t="s">
        <v>225</v>
      </c>
      <c r="E30" s="3" t="s">
        <v>116</v>
      </c>
      <c r="F30" s="45">
        <v>2</v>
      </c>
      <c r="G30" s="45">
        <v>2</v>
      </c>
      <c r="H30" s="45">
        <v>2</v>
      </c>
      <c r="I30" s="46">
        <v>0</v>
      </c>
      <c r="J30" s="74">
        <f t="shared" si="0"/>
        <v>6</v>
      </c>
      <c r="K30" s="3"/>
      <c r="L30" s="39" t="s">
        <v>231</v>
      </c>
    </row>
    <row r="31" spans="1:12" ht="15.75">
      <c r="A31" s="33">
        <v>29</v>
      </c>
      <c r="B31" s="5" t="s">
        <v>226</v>
      </c>
      <c r="C31" s="5" t="s">
        <v>224</v>
      </c>
      <c r="D31" s="5" t="s">
        <v>227</v>
      </c>
      <c r="E31" s="3" t="s">
        <v>116</v>
      </c>
      <c r="F31" s="45">
        <v>2</v>
      </c>
      <c r="G31" s="45">
        <v>1</v>
      </c>
      <c r="H31" s="45">
        <v>3</v>
      </c>
      <c r="I31" s="46">
        <v>0</v>
      </c>
      <c r="J31" s="74">
        <f t="shared" si="0"/>
        <v>6</v>
      </c>
      <c r="K31" s="41"/>
      <c r="L31" s="41" t="s">
        <v>175</v>
      </c>
    </row>
    <row r="32" spans="1:12" ht="15.75">
      <c r="A32" s="33">
        <v>30</v>
      </c>
      <c r="B32" s="5" t="s">
        <v>109</v>
      </c>
      <c r="C32" s="5" t="s">
        <v>14</v>
      </c>
      <c r="D32" s="5" t="s">
        <v>196</v>
      </c>
      <c r="E32" s="3" t="s">
        <v>116</v>
      </c>
      <c r="F32" s="51">
        <v>2</v>
      </c>
      <c r="G32" s="51">
        <v>1</v>
      </c>
      <c r="H32" s="51">
        <v>3</v>
      </c>
      <c r="I32" s="51">
        <v>0</v>
      </c>
      <c r="J32" s="74">
        <f t="shared" si="0"/>
        <v>6</v>
      </c>
      <c r="K32" s="3"/>
      <c r="L32" s="5" t="s">
        <v>107</v>
      </c>
    </row>
    <row r="33" spans="1:12" ht="15.75">
      <c r="A33" s="33">
        <v>31</v>
      </c>
      <c r="B33" s="5" t="s">
        <v>204</v>
      </c>
      <c r="C33" s="5" t="s">
        <v>14</v>
      </c>
      <c r="D33" s="5" t="s">
        <v>196</v>
      </c>
      <c r="E33" s="3" t="s">
        <v>116</v>
      </c>
      <c r="F33" s="51">
        <v>2</v>
      </c>
      <c r="G33" s="51">
        <v>1</v>
      </c>
      <c r="H33" s="51">
        <v>2</v>
      </c>
      <c r="I33" s="51">
        <v>0</v>
      </c>
      <c r="J33" s="74">
        <f t="shared" si="0"/>
        <v>5</v>
      </c>
      <c r="K33" s="3"/>
      <c r="L33" s="5" t="s">
        <v>232</v>
      </c>
    </row>
    <row r="34" spans="1:12" ht="15.75">
      <c r="A34" s="33">
        <v>32</v>
      </c>
      <c r="B34" s="5" t="s">
        <v>180</v>
      </c>
      <c r="C34" s="5" t="s">
        <v>224</v>
      </c>
      <c r="D34" s="5" t="s">
        <v>225</v>
      </c>
      <c r="E34" s="3" t="s">
        <v>116</v>
      </c>
      <c r="F34" s="45">
        <v>3</v>
      </c>
      <c r="G34" s="45">
        <v>0</v>
      </c>
      <c r="H34" s="45">
        <v>2</v>
      </c>
      <c r="I34" s="46">
        <v>0</v>
      </c>
      <c r="J34" s="74">
        <f t="shared" si="0"/>
        <v>5</v>
      </c>
      <c r="K34" s="39"/>
      <c r="L34" s="39" t="s">
        <v>231</v>
      </c>
    </row>
    <row r="35" spans="1:12" ht="15.75">
      <c r="A35" s="33">
        <v>33</v>
      </c>
      <c r="B35" s="5" t="s">
        <v>176</v>
      </c>
      <c r="C35" s="5" t="s">
        <v>224</v>
      </c>
      <c r="D35" s="5" t="s">
        <v>225</v>
      </c>
      <c r="E35" s="3" t="s">
        <v>116</v>
      </c>
      <c r="F35" s="45">
        <v>2</v>
      </c>
      <c r="G35" s="45">
        <v>1</v>
      </c>
      <c r="H35" s="45">
        <v>2</v>
      </c>
      <c r="I35" s="46">
        <v>0</v>
      </c>
      <c r="J35" s="74">
        <f aca="true" t="shared" si="1" ref="J35:J61">F35+G35+H35+I35</f>
        <v>5</v>
      </c>
      <c r="K35" s="41"/>
      <c r="L35" s="39" t="s">
        <v>231</v>
      </c>
    </row>
    <row r="36" spans="1:12" ht="15.75">
      <c r="A36" s="33">
        <v>34</v>
      </c>
      <c r="B36" s="5" t="s">
        <v>131</v>
      </c>
      <c r="C36" s="41" t="s">
        <v>212</v>
      </c>
      <c r="D36" s="5" t="s">
        <v>213</v>
      </c>
      <c r="E36" s="3" t="s">
        <v>116</v>
      </c>
      <c r="F36" s="45">
        <v>2</v>
      </c>
      <c r="G36" s="45">
        <v>1</v>
      </c>
      <c r="H36" s="45">
        <v>2</v>
      </c>
      <c r="I36" s="46">
        <v>0</v>
      </c>
      <c r="J36" s="74">
        <f t="shared" si="1"/>
        <v>5</v>
      </c>
      <c r="K36" s="41"/>
      <c r="L36" s="27" t="s">
        <v>230</v>
      </c>
    </row>
    <row r="37" spans="1:12" ht="15.75">
      <c r="A37" s="33">
        <v>35</v>
      </c>
      <c r="B37" s="41" t="s">
        <v>82</v>
      </c>
      <c r="C37" s="41" t="s">
        <v>14</v>
      </c>
      <c r="D37" s="41" t="s">
        <v>200</v>
      </c>
      <c r="E37" s="3" t="s">
        <v>116</v>
      </c>
      <c r="F37" s="79">
        <v>2</v>
      </c>
      <c r="G37" s="79">
        <v>0</v>
      </c>
      <c r="H37" s="79">
        <v>2</v>
      </c>
      <c r="I37" s="81">
        <v>0</v>
      </c>
      <c r="J37" s="74">
        <f t="shared" si="1"/>
        <v>4</v>
      </c>
      <c r="K37" s="36"/>
      <c r="L37" s="35" t="s">
        <v>83</v>
      </c>
    </row>
    <row r="38" spans="1:12" ht="15.75">
      <c r="A38" s="33">
        <v>36</v>
      </c>
      <c r="B38" s="5" t="s">
        <v>182</v>
      </c>
      <c r="C38" s="5" t="s">
        <v>224</v>
      </c>
      <c r="D38" s="5" t="s">
        <v>225</v>
      </c>
      <c r="E38" s="3" t="s">
        <v>116</v>
      </c>
      <c r="F38" s="45">
        <v>0</v>
      </c>
      <c r="G38" s="45">
        <v>1</v>
      </c>
      <c r="H38" s="45">
        <v>3</v>
      </c>
      <c r="I38" s="46">
        <v>0</v>
      </c>
      <c r="J38" s="74">
        <f t="shared" si="1"/>
        <v>4</v>
      </c>
      <c r="K38" s="41"/>
      <c r="L38" s="39" t="s">
        <v>231</v>
      </c>
    </row>
    <row r="39" spans="1:12" ht="15.75">
      <c r="A39" s="33">
        <v>37</v>
      </c>
      <c r="B39" s="5" t="s">
        <v>113</v>
      </c>
      <c r="C39" s="41" t="s">
        <v>14</v>
      </c>
      <c r="D39" s="5" t="s">
        <v>45</v>
      </c>
      <c r="E39" s="3" t="s">
        <v>116</v>
      </c>
      <c r="F39" s="51">
        <v>2</v>
      </c>
      <c r="G39" s="51">
        <v>0</v>
      </c>
      <c r="H39" s="51">
        <v>2</v>
      </c>
      <c r="I39" s="51">
        <v>0</v>
      </c>
      <c r="J39" s="74">
        <f t="shared" si="1"/>
        <v>4</v>
      </c>
      <c r="K39" s="3"/>
      <c r="L39" s="38" t="s">
        <v>46</v>
      </c>
    </row>
    <row r="40" spans="1:12" ht="18" customHeight="1">
      <c r="A40" s="33">
        <v>38</v>
      </c>
      <c r="B40" s="5" t="s">
        <v>44</v>
      </c>
      <c r="C40" s="5" t="s">
        <v>14</v>
      </c>
      <c r="D40" s="5" t="s">
        <v>198</v>
      </c>
      <c r="E40" s="3" t="s">
        <v>116</v>
      </c>
      <c r="F40" s="82">
        <v>3</v>
      </c>
      <c r="G40" s="82">
        <v>1</v>
      </c>
      <c r="H40" s="82">
        <v>0</v>
      </c>
      <c r="I40" s="51">
        <v>0</v>
      </c>
      <c r="J40" s="74">
        <f t="shared" si="1"/>
        <v>4</v>
      </c>
      <c r="K40" s="5"/>
      <c r="L40" s="34" t="s">
        <v>42</v>
      </c>
    </row>
    <row r="41" spans="1:12" ht="15.75">
      <c r="A41" s="33">
        <v>39</v>
      </c>
      <c r="B41" s="41" t="s">
        <v>211</v>
      </c>
      <c r="C41" s="41" t="s">
        <v>118</v>
      </c>
      <c r="D41" s="41" t="s">
        <v>210</v>
      </c>
      <c r="E41" s="3" t="s">
        <v>116</v>
      </c>
      <c r="F41" s="45">
        <v>2</v>
      </c>
      <c r="G41" s="45">
        <v>0</v>
      </c>
      <c r="H41" s="45">
        <v>2</v>
      </c>
      <c r="I41" s="46">
        <v>0</v>
      </c>
      <c r="J41" s="74">
        <f t="shared" si="1"/>
        <v>4</v>
      </c>
      <c r="K41" s="41"/>
      <c r="L41" s="39" t="s">
        <v>119</v>
      </c>
    </row>
    <row r="42" spans="1:12" ht="16.5" customHeight="1">
      <c r="A42" s="33">
        <v>40</v>
      </c>
      <c r="B42" s="41" t="s">
        <v>121</v>
      </c>
      <c r="C42" s="41" t="s">
        <v>118</v>
      </c>
      <c r="D42" s="41" t="s">
        <v>210</v>
      </c>
      <c r="E42" s="3" t="s">
        <v>116</v>
      </c>
      <c r="F42" s="45">
        <v>1</v>
      </c>
      <c r="G42" s="45">
        <v>1</v>
      </c>
      <c r="H42" s="45">
        <v>2</v>
      </c>
      <c r="I42" s="46">
        <v>0</v>
      </c>
      <c r="J42" s="74">
        <f t="shared" si="1"/>
        <v>4</v>
      </c>
      <c r="K42" s="39"/>
      <c r="L42" s="39" t="s">
        <v>119</v>
      </c>
    </row>
    <row r="43" spans="1:12" ht="15.75">
      <c r="A43" s="33">
        <v>41</v>
      </c>
      <c r="B43" s="5" t="s">
        <v>221</v>
      </c>
      <c r="C43" s="5" t="s">
        <v>222</v>
      </c>
      <c r="D43" s="5" t="s">
        <v>223</v>
      </c>
      <c r="E43" s="3" t="s">
        <v>116</v>
      </c>
      <c r="F43" s="82">
        <v>2</v>
      </c>
      <c r="G43" s="82">
        <v>1</v>
      </c>
      <c r="H43" s="82">
        <v>0</v>
      </c>
      <c r="I43" s="51">
        <v>1</v>
      </c>
      <c r="J43" s="74">
        <f t="shared" si="1"/>
        <v>4</v>
      </c>
      <c r="K43" s="5"/>
      <c r="L43" s="5" t="s">
        <v>172</v>
      </c>
    </row>
    <row r="44" spans="1:12" ht="18" customHeight="1">
      <c r="A44" s="33">
        <v>42</v>
      </c>
      <c r="B44" s="5" t="s">
        <v>206</v>
      </c>
      <c r="C44" s="5" t="s">
        <v>14</v>
      </c>
      <c r="D44" s="5" t="s">
        <v>196</v>
      </c>
      <c r="E44" s="3" t="s">
        <v>116</v>
      </c>
      <c r="F44" s="51">
        <v>2</v>
      </c>
      <c r="G44" s="51">
        <v>0</v>
      </c>
      <c r="H44" s="51">
        <v>0</v>
      </c>
      <c r="I44" s="51">
        <v>1</v>
      </c>
      <c r="J44" s="74">
        <f t="shared" si="1"/>
        <v>3</v>
      </c>
      <c r="K44" s="3"/>
      <c r="L44" s="5" t="s">
        <v>107</v>
      </c>
    </row>
    <row r="45" spans="1:12" ht="15.75">
      <c r="A45" s="33">
        <v>43</v>
      </c>
      <c r="B45" s="41" t="s">
        <v>207</v>
      </c>
      <c r="C45" s="41" t="s">
        <v>208</v>
      </c>
      <c r="D45" s="41" t="s">
        <v>209</v>
      </c>
      <c r="E45" s="3" t="s">
        <v>116</v>
      </c>
      <c r="F45" s="45">
        <v>1</v>
      </c>
      <c r="G45" s="45">
        <v>0</v>
      </c>
      <c r="H45" s="45">
        <v>2</v>
      </c>
      <c r="I45" s="46">
        <v>0</v>
      </c>
      <c r="J45" s="74">
        <f t="shared" si="1"/>
        <v>3</v>
      </c>
      <c r="K45" s="39"/>
      <c r="L45" s="39" t="s">
        <v>234</v>
      </c>
    </row>
    <row r="46" spans="1:12" ht="18" customHeight="1">
      <c r="A46" s="33">
        <v>44</v>
      </c>
      <c r="B46" s="65" t="s">
        <v>300</v>
      </c>
      <c r="C46" s="65" t="s">
        <v>228</v>
      </c>
      <c r="D46" s="65" t="s">
        <v>301</v>
      </c>
      <c r="E46" s="3" t="s">
        <v>116</v>
      </c>
      <c r="F46" s="75">
        <v>2</v>
      </c>
      <c r="G46" s="76">
        <v>1</v>
      </c>
      <c r="H46" s="76">
        <v>0</v>
      </c>
      <c r="I46" s="75">
        <v>0</v>
      </c>
      <c r="J46" s="74">
        <f t="shared" si="1"/>
        <v>3</v>
      </c>
      <c r="K46" s="66"/>
      <c r="L46" s="67" t="s">
        <v>195</v>
      </c>
    </row>
    <row r="47" spans="1:13" ht="15.75">
      <c r="A47" s="33">
        <v>45</v>
      </c>
      <c r="B47" s="5" t="s">
        <v>76</v>
      </c>
      <c r="C47" s="5" t="s">
        <v>14</v>
      </c>
      <c r="D47" s="5" t="s">
        <v>203</v>
      </c>
      <c r="E47" s="3" t="s">
        <v>116</v>
      </c>
      <c r="F47" s="82">
        <v>3</v>
      </c>
      <c r="G47" s="82">
        <v>0</v>
      </c>
      <c r="H47" s="82">
        <v>0</v>
      </c>
      <c r="I47" s="83">
        <v>0</v>
      </c>
      <c r="J47" s="74">
        <f t="shared" si="1"/>
        <v>3</v>
      </c>
      <c r="K47" s="11"/>
      <c r="L47" s="11" t="s">
        <v>77</v>
      </c>
      <c r="M47" s="20"/>
    </row>
    <row r="48" spans="1:12" ht="15.75">
      <c r="A48" s="33">
        <v>46</v>
      </c>
      <c r="B48" s="41" t="s">
        <v>117</v>
      </c>
      <c r="C48" s="41" t="s">
        <v>118</v>
      </c>
      <c r="D48" s="41" t="s">
        <v>210</v>
      </c>
      <c r="E48" s="3" t="s">
        <v>116</v>
      </c>
      <c r="F48" s="45">
        <v>2</v>
      </c>
      <c r="G48" s="45">
        <v>1</v>
      </c>
      <c r="H48" s="45">
        <v>0</v>
      </c>
      <c r="I48" s="46">
        <v>0</v>
      </c>
      <c r="J48" s="74">
        <f t="shared" si="1"/>
        <v>3</v>
      </c>
      <c r="K48" s="41"/>
      <c r="L48" s="39" t="s">
        <v>119</v>
      </c>
    </row>
    <row r="49" spans="1:12" ht="18" customHeight="1">
      <c r="A49" s="33">
        <v>47</v>
      </c>
      <c r="B49" s="5" t="s">
        <v>205</v>
      </c>
      <c r="C49" s="5" t="s">
        <v>14</v>
      </c>
      <c r="D49" s="5" t="s">
        <v>201</v>
      </c>
      <c r="E49" s="3" t="s">
        <v>116</v>
      </c>
      <c r="F49" s="82">
        <v>2</v>
      </c>
      <c r="G49" s="82">
        <v>1</v>
      </c>
      <c r="H49" s="82">
        <v>0</v>
      </c>
      <c r="I49" s="51">
        <v>0</v>
      </c>
      <c r="J49" s="74">
        <f t="shared" si="1"/>
        <v>3</v>
      </c>
      <c r="K49" s="11"/>
      <c r="L49" s="11" t="s">
        <v>40</v>
      </c>
    </row>
    <row r="50" spans="1:12" ht="15.75">
      <c r="A50" s="33">
        <v>48</v>
      </c>
      <c r="B50" s="41" t="s">
        <v>122</v>
      </c>
      <c r="C50" s="41" t="s">
        <v>118</v>
      </c>
      <c r="D50" s="41" t="s">
        <v>210</v>
      </c>
      <c r="E50" s="3" t="s">
        <v>116</v>
      </c>
      <c r="F50" s="45">
        <v>2</v>
      </c>
      <c r="G50" s="45">
        <v>1</v>
      </c>
      <c r="H50" s="45">
        <v>0</v>
      </c>
      <c r="I50" s="46">
        <v>0</v>
      </c>
      <c r="J50" s="74">
        <f t="shared" si="1"/>
        <v>3</v>
      </c>
      <c r="K50" s="39"/>
      <c r="L50" s="39" t="s">
        <v>119</v>
      </c>
    </row>
    <row r="51" spans="1:12" ht="15.75">
      <c r="A51" s="33">
        <v>49</v>
      </c>
      <c r="B51" s="5" t="s">
        <v>132</v>
      </c>
      <c r="C51" s="41" t="s">
        <v>212</v>
      </c>
      <c r="D51" s="5" t="s">
        <v>213</v>
      </c>
      <c r="E51" s="3" t="s">
        <v>116</v>
      </c>
      <c r="F51" s="45">
        <v>1</v>
      </c>
      <c r="G51" s="45">
        <v>0</v>
      </c>
      <c r="H51" s="45">
        <v>2</v>
      </c>
      <c r="I51" s="46">
        <v>0</v>
      </c>
      <c r="J51" s="74">
        <f t="shared" si="1"/>
        <v>3</v>
      </c>
      <c r="K51" s="41"/>
      <c r="L51" s="27" t="s">
        <v>230</v>
      </c>
    </row>
    <row r="52" spans="1:12" ht="15.75">
      <c r="A52" s="33">
        <v>50</v>
      </c>
      <c r="B52" s="5" t="s">
        <v>217</v>
      </c>
      <c r="C52" s="5" t="s">
        <v>218</v>
      </c>
      <c r="D52" s="5" t="s">
        <v>219</v>
      </c>
      <c r="E52" s="3" t="s">
        <v>116</v>
      </c>
      <c r="F52" s="82">
        <v>2</v>
      </c>
      <c r="G52" s="82">
        <v>1</v>
      </c>
      <c r="H52" s="82">
        <v>0</v>
      </c>
      <c r="I52" s="51">
        <v>0</v>
      </c>
      <c r="J52" s="74">
        <f t="shared" si="1"/>
        <v>3</v>
      </c>
      <c r="K52" s="11"/>
      <c r="L52" s="11" t="s">
        <v>170</v>
      </c>
    </row>
    <row r="53" spans="1:12" ht="15.75">
      <c r="A53" s="33">
        <v>51</v>
      </c>
      <c r="B53" s="41" t="s">
        <v>84</v>
      </c>
      <c r="C53" s="41" t="s">
        <v>14</v>
      </c>
      <c r="D53" s="41" t="s">
        <v>200</v>
      </c>
      <c r="E53" s="3" t="s">
        <v>116</v>
      </c>
      <c r="F53" s="79">
        <v>2</v>
      </c>
      <c r="G53" s="79">
        <v>0</v>
      </c>
      <c r="H53" s="79">
        <v>0</v>
      </c>
      <c r="I53" s="81">
        <v>0</v>
      </c>
      <c r="J53" s="74">
        <f t="shared" si="1"/>
        <v>2</v>
      </c>
      <c r="K53" s="35"/>
      <c r="L53" s="35" t="s">
        <v>85</v>
      </c>
    </row>
    <row r="54" spans="1:12" ht="15.75">
      <c r="A54" s="33">
        <v>52</v>
      </c>
      <c r="B54" s="5" t="s">
        <v>110</v>
      </c>
      <c r="C54" s="5" t="s">
        <v>14</v>
      </c>
      <c r="D54" s="5" t="s">
        <v>196</v>
      </c>
      <c r="E54" s="3" t="s">
        <v>116</v>
      </c>
      <c r="F54" s="51">
        <v>0</v>
      </c>
      <c r="G54" s="51">
        <v>0</v>
      </c>
      <c r="H54" s="51">
        <v>2</v>
      </c>
      <c r="I54" s="51">
        <v>0</v>
      </c>
      <c r="J54" s="74">
        <f t="shared" si="1"/>
        <v>2</v>
      </c>
      <c r="K54" s="3"/>
      <c r="L54" s="5" t="s">
        <v>107</v>
      </c>
    </row>
    <row r="55" spans="1:12" ht="18" customHeight="1">
      <c r="A55" s="33">
        <v>53</v>
      </c>
      <c r="B55" s="5" t="s">
        <v>194</v>
      </c>
      <c r="C55" s="5" t="s">
        <v>228</v>
      </c>
      <c r="D55" s="5" t="s">
        <v>229</v>
      </c>
      <c r="E55" s="3" t="s">
        <v>116</v>
      </c>
      <c r="F55" s="51">
        <v>2</v>
      </c>
      <c r="G55" s="51">
        <v>0</v>
      </c>
      <c r="H55" s="51">
        <v>0</v>
      </c>
      <c r="I55" s="51">
        <v>0</v>
      </c>
      <c r="J55" s="74">
        <f t="shared" si="1"/>
        <v>2</v>
      </c>
      <c r="K55" s="3"/>
      <c r="L55" s="5" t="s">
        <v>195</v>
      </c>
    </row>
    <row r="56" spans="1:12" ht="15.75">
      <c r="A56" s="33">
        <v>54</v>
      </c>
      <c r="B56" s="5" t="s">
        <v>41</v>
      </c>
      <c r="C56" s="5" t="s">
        <v>14</v>
      </c>
      <c r="D56" s="5" t="s">
        <v>201</v>
      </c>
      <c r="E56" s="3" t="s">
        <v>116</v>
      </c>
      <c r="F56" s="82">
        <v>2</v>
      </c>
      <c r="G56" s="82">
        <v>0</v>
      </c>
      <c r="H56" s="82">
        <v>0</v>
      </c>
      <c r="I56" s="51">
        <v>0</v>
      </c>
      <c r="J56" s="74">
        <f t="shared" si="1"/>
        <v>2</v>
      </c>
      <c r="K56" s="11"/>
      <c r="L56" s="5" t="s">
        <v>40</v>
      </c>
    </row>
    <row r="57" spans="1:12" ht="15.75">
      <c r="A57" s="33">
        <v>55</v>
      </c>
      <c r="B57" s="41" t="s">
        <v>90</v>
      </c>
      <c r="C57" s="41" t="s">
        <v>14</v>
      </c>
      <c r="D57" s="41" t="s">
        <v>200</v>
      </c>
      <c r="E57" s="3" t="s">
        <v>116</v>
      </c>
      <c r="F57" s="79">
        <v>2</v>
      </c>
      <c r="G57" s="79">
        <v>0</v>
      </c>
      <c r="H57" s="79">
        <v>0</v>
      </c>
      <c r="I57" s="81">
        <v>0</v>
      </c>
      <c r="J57" s="74">
        <f t="shared" si="1"/>
        <v>2</v>
      </c>
      <c r="K57" s="35"/>
      <c r="L57" s="35" t="s">
        <v>83</v>
      </c>
    </row>
    <row r="58" spans="1:12" ht="15.75">
      <c r="A58" s="33">
        <v>56</v>
      </c>
      <c r="B58" s="41" t="s">
        <v>92</v>
      </c>
      <c r="C58" s="41" t="s">
        <v>14</v>
      </c>
      <c r="D58" s="41" t="s">
        <v>200</v>
      </c>
      <c r="E58" s="3" t="s">
        <v>116</v>
      </c>
      <c r="F58" s="79">
        <v>2</v>
      </c>
      <c r="G58" s="79">
        <v>0</v>
      </c>
      <c r="H58" s="79">
        <v>0</v>
      </c>
      <c r="I58" s="81">
        <v>0</v>
      </c>
      <c r="J58" s="74">
        <f t="shared" si="1"/>
        <v>2</v>
      </c>
      <c r="K58" s="35"/>
      <c r="L58" s="35" t="s">
        <v>83</v>
      </c>
    </row>
    <row r="59" spans="1:12" ht="15.75">
      <c r="A59" s="33">
        <v>57</v>
      </c>
      <c r="B59" s="41" t="s">
        <v>153</v>
      </c>
      <c r="C59" s="5" t="s">
        <v>215</v>
      </c>
      <c r="D59" s="5" t="s">
        <v>216</v>
      </c>
      <c r="E59" s="3" t="s">
        <v>116</v>
      </c>
      <c r="F59" s="82">
        <v>1</v>
      </c>
      <c r="G59" s="82">
        <v>0</v>
      </c>
      <c r="H59" s="82">
        <v>0</v>
      </c>
      <c r="I59" s="51">
        <v>0</v>
      </c>
      <c r="J59" s="74">
        <f t="shared" si="1"/>
        <v>1</v>
      </c>
      <c r="K59" s="11"/>
      <c r="L59" s="11" t="s">
        <v>152</v>
      </c>
    </row>
    <row r="60" spans="1:12" ht="15.75">
      <c r="A60" s="33">
        <v>58</v>
      </c>
      <c r="B60" s="41" t="s">
        <v>214</v>
      </c>
      <c r="C60" s="5" t="s">
        <v>215</v>
      </c>
      <c r="D60" s="5" t="s">
        <v>216</v>
      </c>
      <c r="E60" s="3" t="s">
        <v>116</v>
      </c>
      <c r="F60" s="82">
        <v>0</v>
      </c>
      <c r="G60" s="82">
        <v>1</v>
      </c>
      <c r="H60" s="82">
        <v>0</v>
      </c>
      <c r="I60" s="51">
        <v>0</v>
      </c>
      <c r="J60" s="74">
        <f t="shared" si="1"/>
        <v>1</v>
      </c>
      <c r="K60" s="5"/>
      <c r="L60" s="11" t="s">
        <v>152</v>
      </c>
    </row>
    <row r="61" spans="1:12" ht="15.75">
      <c r="A61" s="33">
        <v>59</v>
      </c>
      <c r="B61" s="41" t="s">
        <v>120</v>
      </c>
      <c r="C61" s="41" t="s">
        <v>208</v>
      </c>
      <c r="D61" s="41" t="s">
        <v>209</v>
      </c>
      <c r="E61" s="3" t="s">
        <v>116</v>
      </c>
      <c r="F61" s="45">
        <v>0</v>
      </c>
      <c r="G61" s="45">
        <v>0</v>
      </c>
      <c r="H61" s="45">
        <v>0</v>
      </c>
      <c r="I61" s="46">
        <v>0</v>
      </c>
      <c r="J61" s="74">
        <f t="shared" si="1"/>
        <v>0</v>
      </c>
      <c r="K61" s="39"/>
      <c r="L61" s="39" t="s">
        <v>234</v>
      </c>
    </row>
  </sheetData>
  <sheetProtection/>
  <mergeCells count="1">
    <mergeCell ref="A1:L1"/>
  </mergeCells>
  <printOptions/>
  <pageMargins left="0.7480314960629921" right="0.1968503937007874" top="0.3937007874015748" bottom="0.1968503937007874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5.28125" style="2" bestFit="1" customWidth="1"/>
    <col min="2" max="2" width="24.28125" style="2" customWidth="1"/>
    <col min="3" max="3" width="12.421875" style="2" customWidth="1"/>
    <col min="4" max="4" width="34.7109375" style="2" customWidth="1"/>
    <col min="5" max="5" width="6.57421875" style="6" customWidth="1"/>
    <col min="6" max="6" width="5.140625" style="2" customWidth="1"/>
    <col min="7" max="7" width="5.57421875" style="6" customWidth="1"/>
    <col min="8" max="8" width="5.00390625" style="6" customWidth="1"/>
    <col min="9" max="9" width="5.57421875" style="14" customWidth="1"/>
    <col min="10" max="10" width="8.57421875" style="6" customWidth="1"/>
    <col min="11" max="11" width="9.00390625" style="6" customWidth="1"/>
    <col min="12" max="12" width="18.57421875" style="6" customWidth="1"/>
    <col min="13" max="13" width="6.28125" style="2" customWidth="1"/>
    <col min="14" max="14" width="17.140625" style="2" bestFit="1" customWidth="1"/>
    <col min="15" max="16384" width="9.140625" style="2" customWidth="1"/>
  </cols>
  <sheetData>
    <row r="1" spans="1:13" ht="15.75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2"/>
      <c r="M1" s="92"/>
    </row>
    <row r="2" spans="1:13" ht="31.5">
      <c r="A2" s="9" t="s">
        <v>3</v>
      </c>
      <c r="B2" s="9" t="s">
        <v>1</v>
      </c>
      <c r="C2" s="9" t="s">
        <v>0</v>
      </c>
      <c r="D2" s="9" t="s">
        <v>2</v>
      </c>
      <c r="E2" s="9" t="s">
        <v>4</v>
      </c>
      <c r="F2" s="9" t="s">
        <v>6</v>
      </c>
      <c r="G2" s="9" t="s">
        <v>7</v>
      </c>
      <c r="H2" s="9" t="s">
        <v>8</v>
      </c>
      <c r="I2" s="28" t="s">
        <v>9</v>
      </c>
      <c r="J2" s="47" t="s">
        <v>5</v>
      </c>
      <c r="K2" s="9" t="s">
        <v>313</v>
      </c>
      <c r="L2" s="9" t="s">
        <v>10</v>
      </c>
      <c r="M2" s="9" t="s">
        <v>11</v>
      </c>
    </row>
    <row r="3" spans="1:13" ht="15.75">
      <c r="A3" s="33">
        <v>1</v>
      </c>
      <c r="B3" s="44" t="s">
        <v>238</v>
      </c>
      <c r="C3" s="44" t="s">
        <v>14</v>
      </c>
      <c r="D3" s="44" t="s">
        <v>198</v>
      </c>
      <c r="E3" s="33" t="s">
        <v>124</v>
      </c>
      <c r="F3" s="12">
        <v>7</v>
      </c>
      <c r="G3" s="12">
        <v>5</v>
      </c>
      <c r="H3" s="12">
        <v>3</v>
      </c>
      <c r="I3" s="32">
        <v>1</v>
      </c>
      <c r="J3" s="74">
        <f aca="true" t="shared" si="0" ref="J3:J31">F3+G3+H3+I3</f>
        <v>16</v>
      </c>
      <c r="K3" s="94" t="s">
        <v>314</v>
      </c>
      <c r="L3" s="34" t="s">
        <v>42</v>
      </c>
      <c r="M3" s="94" t="s">
        <v>312</v>
      </c>
    </row>
    <row r="4" spans="1:13" ht="15.75">
      <c r="A4" s="33">
        <v>2</v>
      </c>
      <c r="B4" s="44" t="s">
        <v>65</v>
      </c>
      <c r="C4" s="44" t="s">
        <v>49</v>
      </c>
      <c r="D4" s="44" t="s">
        <v>237</v>
      </c>
      <c r="E4" s="33" t="s">
        <v>124</v>
      </c>
      <c r="F4" s="3">
        <v>7</v>
      </c>
      <c r="G4" s="3">
        <v>5</v>
      </c>
      <c r="H4" s="3">
        <v>0</v>
      </c>
      <c r="I4" s="32">
        <v>3</v>
      </c>
      <c r="J4" s="74">
        <f t="shared" si="0"/>
        <v>15</v>
      </c>
      <c r="K4" s="97" t="s">
        <v>315</v>
      </c>
      <c r="L4" s="5" t="s">
        <v>52</v>
      </c>
      <c r="M4" s="94" t="s">
        <v>312</v>
      </c>
    </row>
    <row r="5" spans="1:12" ht="15.75">
      <c r="A5" s="33">
        <v>3</v>
      </c>
      <c r="B5" s="44" t="s">
        <v>66</v>
      </c>
      <c r="C5" s="44" t="s">
        <v>49</v>
      </c>
      <c r="D5" s="44" t="s">
        <v>237</v>
      </c>
      <c r="E5" s="33" t="s">
        <v>124</v>
      </c>
      <c r="F5" s="3">
        <v>7</v>
      </c>
      <c r="G5" s="3">
        <v>2</v>
      </c>
      <c r="H5" s="3">
        <v>3</v>
      </c>
      <c r="I5" s="32">
        <v>1</v>
      </c>
      <c r="J5" s="74">
        <f t="shared" si="0"/>
        <v>13</v>
      </c>
      <c r="K5" s="97" t="s">
        <v>317</v>
      </c>
      <c r="L5" s="5" t="s">
        <v>52</v>
      </c>
    </row>
    <row r="6" spans="1:12" ht="15.75">
      <c r="A6" s="33">
        <v>4</v>
      </c>
      <c r="B6" s="44" t="s">
        <v>93</v>
      </c>
      <c r="C6" s="44" t="s">
        <v>14</v>
      </c>
      <c r="D6" s="44" t="s">
        <v>203</v>
      </c>
      <c r="E6" s="33" t="s">
        <v>124</v>
      </c>
      <c r="F6" s="12">
        <v>7</v>
      </c>
      <c r="G6" s="12">
        <v>5</v>
      </c>
      <c r="H6" s="12">
        <v>0</v>
      </c>
      <c r="I6" s="32">
        <v>1</v>
      </c>
      <c r="J6" s="74">
        <f t="shared" si="0"/>
        <v>13</v>
      </c>
      <c r="K6" s="97" t="s">
        <v>317</v>
      </c>
      <c r="L6" s="11" t="s">
        <v>77</v>
      </c>
    </row>
    <row r="7" spans="1:12" ht="15.75">
      <c r="A7" s="33">
        <v>5</v>
      </c>
      <c r="B7" s="44" t="s">
        <v>62</v>
      </c>
      <c r="C7" s="44" t="s">
        <v>49</v>
      </c>
      <c r="D7" s="44" t="s">
        <v>237</v>
      </c>
      <c r="E7" s="33" t="s">
        <v>124</v>
      </c>
      <c r="F7" s="3">
        <v>7</v>
      </c>
      <c r="G7" s="3">
        <v>5</v>
      </c>
      <c r="H7" s="3">
        <v>0</v>
      </c>
      <c r="I7" s="32">
        <v>1</v>
      </c>
      <c r="J7" s="74">
        <f t="shared" si="0"/>
        <v>13</v>
      </c>
      <c r="K7" s="97" t="s">
        <v>317</v>
      </c>
      <c r="L7" s="5" t="s">
        <v>52</v>
      </c>
    </row>
    <row r="8" spans="1:12" ht="15.75">
      <c r="A8" s="33">
        <v>6</v>
      </c>
      <c r="B8" s="44" t="s">
        <v>240</v>
      </c>
      <c r="C8" s="44" t="s">
        <v>49</v>
      </c>
      <c r="D8" s="44" t="s">
        <v>237</v>
      </c>
      <c r="E8" s="33" t="s">
        <v>124</v>
      </c>
      <c r="F8" s="3">
        <v>7</v>
      </c>
      <c r="G8" s="3">
        <v>0</v>
      </c>
      <c r="H8" s="3">
        <v>4</v>
      </c>
      <c r="I8" s="32">
        <v>1</v>
      </c>
      <c r="J8" s="74">
        <f t="shared" si="0"/>
        <v>12</v>
      </c>
      <c r="K8" s="97" t="s">
        <v>317</v>
      </c>
      <c r="L8" s="5" t="s">
        <v>52</v>
      </c>
    </row>
    <row r="9" spans="1:12" ht="15.75">
      <c r="A9" s="33">
        <v>7</v>
      </c>
      <c r="B9" s="44" t="s">
        <v>64</v>
      </c>
      <c r="C9" s="44" t="s">
        <v>49</v>
      </c>
      <c r="D9" s="44" t="s">
        <v>237</v>
      </c>
      <c r="E9" s="33" t="s">
        <v>124</v>
      </c>
      <c r="F9" s="3">
        <v>7</v>
      </c>
      <c r="G9" s="3">
        <v>1</v>
      </c>
      <c r="H9" s="3">
        <v>3</v>
      </c>
      <c r="I9" s="32">
        <v>1</v>
      </c>
      <c r="J9" s="74">
        <f t="shared" si="0"/>
        <v>12</v>
      </c>
      <c r="K9" s="97" t="s">
        <v>317</v>
      </c>
      <c r="L9" s="5" t="s">
        <v>52</v>
      </c>
    </row>
    <row r="10" spans="1:12" ht="15.75">
      <c r="A10" s="33">
        <v>8</v>
      </c>
      <c r="B10" s="44" t="s">
        <v>58</v>
      </c>
      <c r="C10" s="44" t="s">
        <v>49</v>
      </c>
      <c r="D10" s="44" t="s">
        <v>237</v>
      </c>
      <c r="E10" s="33" t="s">
        <v>124</v>
      </c>
      <c r="F10" s="3">
        <v>3</v>
      </c>
      <c r="G10" s="3">
        <v>5</v>
      </c>
      <c r="H10" s="3">
        <v>0</v>
      </c>
      <c r="I10" s="32">
        <v>2</v>
      </c>
      <c r="J10" s="74">
        <f t="shared" si="0"/>
        <v>10</v>
      </c>
      <c r="K10" s="97"/>
      <c r="L10" s="5" t="s">
        <v>52</v>
      </c>
    </row>
    <row r="11" spans="1:12" ht="15.75">
      <c r="A11" s="33">
        <v>9</v>
      </c>
      <c r="B11" s="44" t="s">
        <v>59</v>
      </c>
      <c r="C11" s="44" t="s">
        <v>49</v>
      </c>
      <c r="D11" s="44" t="s">
        <v>237</v>
      </c>
      <c r="E11" s="33" t="s">
        <v>124</v>
      </c>
      <c r="F11" s="3">
        <v>4</v>
      </c>
      <c r="G11" s="3">
        <v>5</v>
      </c>
      <c r="H11" s="3">
        <v>0</v>
      </c>
      <c r="I11" s="32">
        <v>1</v>
      </c>
      <c r="J11" s="74">
        <f t="shared" si="0"/>
        <v>10</v>
      </c>
      <c r="K11" s="97"/>
      <c r="L11" s="5" t="s">
        <v>52</v>
      </c>
    </row>
    <row r="12" spans="1:12" ht="15.75">
      <c r="A12" s="33">
        <v>10</v>
      </c>
      <c r="B12" s="44" t="s">
        <v>63</v>
      </c>
      <c r="C12" s="44" t="s">
        <v>49</v>
      </c>
      <c r="D12" s="44" t="s">
        <v>237</v>
      </c>
      <c r="E12" s="33" t="s">
        <v>124</v>
      </c>
      <c r="F12" s="3">
        <v>4</v>
      </c>
      <c r="G12" s="3">
        <v>5</v>
      </c>
      <c r="H12" s="3">
        <v>0</v>
      </c>
      <c r="I12" s="32">
        <v>1</v>
      </c>
      <c r="J12" s="74">
        <f t="shared" si="0"/>
        <v>10</v>
      </c>
      <c r="K12" s="97"/>
      <c r="L12" s="5" t="s">
        <v>52</v>
      </c>
    </row>
    <row r="13" spans="1:12" ht="15.75">
      <c r="A13" s="33">
        <v>11</v>
      </c>
      <c r="B13" s="44" t="s">
        <v>67</v>
      </c>
      <c r="C13" s="44" t="s">
        <v>49</v>
      </c>
      <c r="D13" s="44" t="s">
        <v>237</v>
      </c>
      <c r="E13" s="33" t="s">
        <v>124</v>
      </c>
      <c r="F13" s="3">
        <v>3</v>
      </c>
      <c r="G13" s="3">
        <v>5</v>
      </c>
      <c r="H13" s="3">
        <v>0</v>
      </c>
      <c r="I13" s="32">
        <v>1</v>
      </c>
      <c r="J13" s="74">
        <f t="shared" si="0"/>
        <v>9</v>
      </c>
      <c r="K13" s="3"/>
      <c r="L13" s="5" t="s">
        <v>52</v>
      </c>
    </row>
    <row r="14" spans="1:12" ht="15.75">
      <c r="A14" s="33">
        <v>12</v>
      </c>
      <c r="B14" s="43" t="s">
        <v>246</v>
      </c>
      <c r="C14" s="43" t="s">
        <v>218</v>
      </c>
      <c r="D14" s="43" t="s">
        <v>219</v>
      </c>
      <c r="E14" s="33" t="s">
        <v>124</v>
      </c>
      <c r="F14" s="40">
        <v>3</v>
      </c>
      <c r="G14" s="40">
        <v>1</v>
      </c>
      <c r="H14" s="40">
        <v>3</v>
      </c>
      <c r="I14" s="84">
        <v>0</v>
      </c>
      <c r="J14" s="74">
        <f t="shared" si="0"/>
        <v>7</v>
      </c>
      <c r="K14" s="39"/>
      <c r="L14" s="39" t="s">
        <v>169</v>
      </c>
    </row>
    <row r="15" spans="1:12" ht="16.5" customHeight="1">
      <c r="A15" s="33">
        <v>13</v>
      </c>
      <c r="B15" s="43" t="s">
        <v>96</v>
      </c>
      <c r="C15" s="43" t="s">
        <v>14</v>
      </c>
      <c r="D15" s="43" t="s">
        <v>241</v>
      </c>
      <c r="E15" s="33" t="s">
        <v>124</v>
      </c>
      <c r="F15" s="37">
        <v>0</v>
      </c>
      <c r="G15" s="37">
        <v>5</v>
      </c>
      <c r="H15" s="37">
        <v>0</v>
      </c>
      <c r="I15" s="86">
        <v>2</v>
      </c>
      <c r="J15" s="74">
        <f t="shared" si="0"/>
        <v>7</v>
      </c>
      <c r="K15" s="36"/>
      <c r="L15" s="35" t="s">
        <v>95</v>
      </c>
    </row>
    <row r="16" spans="1:12" ht="15.75" customHeight="1">
      <c r="A16" s="33">
        <v>14</v>
      </c>
      <c r="B16" s="43" t="s">
        <v>127</v>
      </c>
      <c r="C16" s="43" t="s">
        <v>128</v>
      </c>
      <c r="D16" s="43" t="s">
        <v>245</v>
      </c>
      <c r="E16" s="33" t="s">
        <v>124</v>
      </c>
      <c r="F16" s="40">
        <v>0</v>
      </c>
      <c r="G16" s="40">
        <v>5</v>
      </c>
      <c r="H16" s="40">
        <v>0</v>
      </c>
      <c r="I16" s="84">
        <v>1</v>
      </c>
      <c r="J16" s="74">
        <f t="shared" si="0"/>
        <v>6</v>
      </c>
      <c r="K16" s="39"/>
      <c r="L16" s="39" t="s">
        <v>251</v>
      </c>
    </row>
    <row r="17" spans="1:12" ht="15.75">
      <c r="A17" s="33">
        <v>15</v>
      </c>
      <c r="B17" s="43" t="s">
        <v>123</v>
      </c>
      <c r="C17" s="43" t="s">
        <v>118</v>
      </c>
      <c r="D17" s="43" t="s">
        <v>256</v>
      </c>
      <c r="E17" s="33" t="s">
        <v>124</v>
      </c>
      <c r="F17" s="40">
        <v>0</v>
      </c>
      <c r="G17" s="40">
        <v>5</v>
      </c>
      <c r="H17" s="40">
        <v>0</v>
      </c>
      <c r="I17" s="84">
        <v>1</v>
      </c>
      <c r="J17" s="74">
        <f t="shared" si="0"/>
        <v>6</v>
      </c>
      <c r="K17" s="41"/>
      <c r="L17" s="39" t="s">
        <v>252</v>
      </c>
    </row>
    <row r="18" spans="1:12" ht="15.75">
      <c r="A18" s="33">
        <v>16</v>
      </c>
      <c r="B18" s="43" t="s">
        <v>254</v>
      </c>
      <c r="C18" s="43" t="s">
        <v>222</v>
      </c>
      <c r="D18" s="43" t="s">
        <v>253</v>
      </c>
      <c r="E18" s="33" t="s">
        <v>124</v>
      </c>
      <c r="F18" s="40">
        <v>0</v>
      </c>
      <c r="G18" s="40">
        <v>0</v>
      </c>
      <c r="H18" s="40">
        <v>3</v>
      </c>
      <c r="I18" s="84">
        <v>1</v>
      </c>
      <c r="J18" s="74">
        <f t="shared" si="0"/>
        <v>4</v>
      </c>
      <c r="K18" s="39"/>
      <c r="L18" s="41" t="s">
        <v>168</v>
      </c>
    </row>
    <row r="19" spans="1:12" ht="15.75">
      <c r="A19" s="33">
        <v>17</v>
      </c>
      <c r="B19" s="44" t="s">
        <v>61</v>
      </c>
      <c r="C19" s="44" t="s">
        <v>49</v>
      </c>
      <c r="D19" s="44" t="s">
        <v>237</v>
      </c>
      <c r="E19" s="33" t="s">
        <v>124</v>
      </c>
      <c r="F19" s="3">
        <v>3</v>
      </c>
      <c r="G19" s="3">
        <v>0</v>
      </c>
      <c r="H19" s="3">
        <v>1</v>
      </c>
      <c r="I19" s="32">
        <v>0</v>
      </c>
      <c r="J19" s="74">
        <f t="shared" si="0"/>
        <v>4</v>
      </c>
      <c r="K19" s="3"/>
      <c r="L19" s="5" t="s">
        <v>52</v>
      </c>
    </row>
    <row r="20" spans="1:12" ht="15.75">
      <c r="A20" s="33">
        <v>18</v>
      </c>
      <c r="B20" s="43" t="s">
        <v>249</v>
      </c>
      <c r="C20" s="44" t="s">
        <v>224</v>
      </c>
      <c r="D20" s="44" t="s">
        <v>247</v>
      </c>
      <c r="E20" s="33" t="s">
        <v>124</v>
      </c>
      <c r="F20" s="45">
        <v>4</v>
      </c>
      <c r="G20" s="45">
        <v>0</v>
      </c>
      <c r="H20" s="45">
        <v>0</v>
      </c>
      <c r="I20" s="85">
        <v>0</v>
      </c>
      <c r="J20" s="74">
        <f t="shared" si="0"/>
        <v>4</v>
      </c>
      <c r="K20" s="41"/>
      <c r="L20" s="39" t="s">
        <v>231</v>
      </c>
    </row>
    <row r="21" spans="1:12" ht="15.75">
      <c r="A21" s="33">
        <v>19</v>
      </c>
      <c r="B21" s="44" t="s">
        <v>239</v>
      </c>
      <c r="C21" s="44" t="s">
        <v>14</v>
      </c>
      <c r="D21" s="44" t="s">
        <v>45</v>
      </c>
      <c r="E21" s="33" t="s">
        <v>124</v>
      </c>
      <c r="F21" s="12">
        <v>3</v>
      </c>
      <c r="G21" s="12">
        <v>0</v>
      </c>
      <c r="H21" s="12">
        <v>0</v>
      </c>
      <c r="I21" s="32">
        <v>1</v>
      </c>
      <c r="J21" s="74">
        <f t="shared" si="0"/>
        <v>4</v>
      </c>
      <c r="K21" s="5"/>
      <c r="L21" s="11" t="s">
        <v>250</v>
      </c>
    </row>
    <row r="22" spans="1:12" ht="15.75">
      <c r="A22" s="33">
        <v>20</v>
      </c>
      <c r="B22" s="44" t="s">
        <v>133</v>
      </c>
      <c r="C22" s="43" t="s">
        <v>212</v>
      </c>
      <c r="D22" s="44" t="s">
        <v>213</v>
      </c>
      <c r="E22" s="33" t="s">
        <v>124</v>
      </c>
      <c r="F22" s="40">
        <v>3</v>
      </c>
      <c r="G22" s="40">
        <v>0</v>
      </c>
      <c r="H22" s="40">
        <v>0</v>
      </c>
      <c r="I22" s="84">
        <v>1</v>
      </c>
      <c r="J22" s="74">
        <f t="shared" si="0"/>
        <v>4</v>
      </c>
      <c r="K22" s="39"/>
      <c r="L22" s="27" t="s">
        <v>230</v>
      </c>
    </row>
    <row r="23" spans="1:12" ht="15.75">
      <c r="A23" s="33">
        <v>21</v>
      </c>
      <c r="B23" s="43" t="s">
        <v>126</v>
      </c>
      <c r="C23" s="43" t="s">
        <v>208</v>
      </c>
      <c r="D23" s="43" t="s">
        <v>242</v>
      </c>
      <c r="E23" s="33" t="s">
        <v>124</v>
      </c>
      <c r="F23" s="40">
        <v>0</v>
      </c>
      <c r="G23" s="40">
        <v>1</v>
      </c>
      <c r="H23" s="40">
        <v>3</v>
      </c>
      <c r="I23" s="84">
        <v>0</v>
      </c>
      <c r="J23" s="74">
        <f t="shared" si="0"/>
        <v>4</v>
      </c>
      <c r="K23" s="39"/>
      <c r="L23" s="41" t="s">
        <v>234</v>
      </c>
    </row>
    <row r="24" spans="1:12" ht="15.75">
      <c r="A24" s="33">
        <v>22</v>
      </c>
      <c r="B24" s="44" t="s">
        <v>125</v>
      </c>
      <c r="C24" s="43" t="s">
        <v>118</v>
      </c>
      <c r="D24" s="43" t="s">
        <v>256</v>
      </c>
      <c r="E24" s="33" t="s">
        <v>124</v>
      </c>
      <c r="F24" s="40">
        <v>0</v>
      </c>
      <c r="G24" s="40">
        <v>2</v>
      </c>
      <c r="H24" s="40">
        <v>0</v>
      </c>
      <c r="I24" s="84">
        <v>1</v>
      </c>
      <c r="J24" s="74">
        <f t="shared" si="0"/>
        <v>3</v>
      </c>
      <c r="K24" s="41"/>
      <c r="L24" s="39" t="s">
        <v>252</v>
      </c>
    </row>
    <row r="25" spans="1:12" ht="15.75">
      <c r="A25" s="33">
        <v>23</v>
      </c>
      <c r="B25" s="44" t="s">
        <v>248</v>
      </c>
      <c r="C25" s="44" t="s">
        <v>224</v>
      </c>
      <c r="D25" s="44" t="s">
        <v>247</v>
      </c>
      <c r="E25" s="33" t="s">
        <v>124</v>
      </c>
      <c r="F25" s="45">
        <v>0</v>
      </c>
      <c r="G25" s="45">
        <v>2</v>
      </c>
      <c r="H25" s="45">
        <v>0</v>
      </c>
      <c r="I25" s="85">
        <v>1</v>
      </c>
      <c r="J25" s="74">
        <f t="shared" si="0"/>
        <v>3</v>
      </c>
      <c r="K25" s="41"/>
      <c r="L25" s="39" t="s">
        <v>231</v>
      </c>
    </row>
    <row r="26" spans="1:12" ht="15.75">
      <c r="A26" s="33">
        <v>24</v>
      </c>
      <c r="B26" s="44" t="s">
        <v>60</v>
      </c>
      <c r="C26" s="44" t="s">
        <v>49</v>
      </c>
      <c r="D26" s="44" t="s">
        <v>237</v>
      </c>
      <c r="E26" s="33" t="s">
        <v>124</v>
      </c>
      <c r="F26" s="3">
        <v>0</v>
      </c>
      <c r="G26" s="3">
        <v>1</v>
      </c>
      <c r="H26" s="3">
        <v>0</v>
      </c>
      <c r="I26" s="32">
        <v>1</v>
      </c>
      <c r="J26" s="74">
        <f t="shared" si="0"/>
        <v>2</v>
      </c>
      <c r="K26" s="3"/>
      <c r="L26" s="5" t="s">
        <v>52</v>
      </c>
    </row>
    <row r="27" spans="1:12" ht="15.75">
      <c r="A27" s="33">
        <v>25</v>
      </c>
      <c r="B27" s="44" t="s">
        <v>183</v>
      </c>
      <c r="C27" s="44" t="s">
        <v>224</v>
      </c>
      <c r="D27" s="44" t="s">
        <v>247</v>
      </c>
      <c r="E27" s="33" t="s">
        <v>124</v>
      </c>
      <c r="F27" s="45">
        <v>0</v>
      </c>
      <c r="G27" s="45">
        <v>1</v>
      </c>
      <c r="H27" s="45">
        <v>0</v>
      </c>
      <c r="I27" s="85">
        <v>1</v>
      </c>
      <c r="J27" s="74">
        <f t="shared" si="0"/>
        <v>2</v>
      </c>
      <c r="K27" s="39"/>
      <c r="L27" s="39" t="s">
        <v>231</v>
      </c>
    </row>
    <row r="28" spans="1:12" ht="15.75">
      <c r="A28" s="33">
        <v>26</v>
      </c>
      <c r="B28" s="44" t="s">
        <v>244</v>
      </c>
      <c r="C28" s="43" t="s">
        <v>118</v>
      </c>
      <c r="D28" s="43" t="s">
        <v>255</v>
      </c>
      <c r="E28" s="33" t="s">
        <v>124</v>
      </c>
      <c r="F28" s="40">
        <v>0</v>
      </c>
      <c r="G28" s="40">
        <v>2</v>
      </c>
      <c r="H28" s="40">
        <v>0</v>
      </c>
      <c r="I28" s="84">
        <v>0</v>
      </c>
      <c r="J28" s="74">
        <f t="shared" si="0"/>
        <v>2</v>
      </c>
      <c r="K28" s="41"/>
      <c r="L28" s="39" t="s">
        <v>119</v>
      </c>
    </row>
    <row r="29" spans="1:12" ht="15.75">
      <c r="A29" s="33">
        <v>27</v>
      </c>
      <c r="B29" s="43" t="s">
        <v>243</v>
      </c>
      <c r="C29" s="43" t="s">
        <v>118</v>
      </c>
      <c r="D29" s="43" t="s">
        <v>255</v>
      </c>
      <c r="E29" s="33" t="s">
        <v>124</v>
      </c>
      <c r="F29" s="40">
        <v>0</v>
      </c>
      <c r="G29" s="40">
        <v>1</v>
      </c>
      <c r="H29" s="40">
        <v>0</v>
      </c>
      <c r="I29" s="84">
        <v>0</v>
      </c>
      <c r="J29" s="74">
        <f t="shared" si="0"/>
        <v>1</v>
      </c>
      <c r="K29" s="41"/>
      <c r="L29" s="39" t="s">
        <v>119</v>
      </c>
    </row>
    <row r="30" spans="1:12" ht="15.75">
      <c r="A30" s="33">
        <v>28</v>
      </c>
      <c r="B30" s="44" t="s">
        <v>184</v>
      </c>
      <c r="C30" s="44" t="s">
        <v>224</v>
      </c>
      <c r="D30" s="44" t="s">
        <v>247</v>
      </c>
      <c r="E30" s="33" t="s">
        <v>124</v>
      </c>
      <c r="F30" s="45">
        <v>0</v>
      </c>
      <c r="G30" s="45">
        <v>1</v>
      </c>
      <c r="H30" s="45">
        <v>0</v>
      </c>
      <c r="I30" s="85">
        <v>0</v>
      </c>
      <c r="J30" s="74">
        <f t="shared" si="0"/>
        <v>1</v>
      </c>
      <c r="K30" s="41"/>
      <c r="L30" s="39" t="s">
        <v>231</v>
      </c>
    </row>
    <row r="31" spans="1:12" ht="15.75">
      <c r="A31" s="33">
        <v>29</v>
      </c>
      <c r="B31" s="44" t="s">
        <v>94</v>
      </c>
      <c r="C31" s="44" t="s">
        <v>14</v>
      </c>
      <c r="D31" s="44" t="s">
        <v>203</v>
      </c>
      <c r="E31" s="33" t="s">
        <v>124</v>
      </c>
      <c r="F31" s="12">
        <v>0</v>
      </c>
      <c r="G31" s="12">
        <v>1</v>
      </c>
      <c r="H31" s="12">
        <v>0</v>
      </c>
      <c r="I31" s="32">
        <v>0</v>
      </c>
      <c r="J31" s="74">
        <f t="shared" si="0"/>
        <v>1</v>
      </c>
      <c r="K31" s="5"/>
      <c r="L31" s="11" t="s">
        <v>77</v>
      </c>
    </row>
  </sheetData>
  <sheetProtection/>
  <mergeCells count="1">
    <mergeCell ref="A1:M1"/>
  </mergeCells>
  <printOptions/>
  <pageMargins left="0.7480314960629921" right="0.1968503937007874" top="0.3937007874015748" bottom="0.3937007874015748" header="0.1968503937007874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5.28125" style="6" bestFit="1" customWidth="1"/>
    <col min="2" max="2" width="21.8515625" style="6" customWidth="1"/>
    <col min="3" max="3" width="11.421875" style="4" customWidth="1"/>
    <col min="4" max="4" width="33.140625" style="4" customWidth="1"/>
    <col min="5" max="5" width="6.57421875" style="2" customWidth="1"/>
    <col min="6" max="6" width="5.7109375" style="6" customWidth="1"/>
    <col min="7" max="7" width="5.7109375" style="4" customWidth="1"/>
    <col min="8" max="8" width="6.00390625" style="6" customWidth="1"/>
    <col min="9" max="9" width="6.421875" style="6" customWidth="1"/>
    <col min="10" max="10" width="8.7109375" style="6" customWidth="1"/>
    <col min="11" max="11" width="9.28125" style="6" customWidth="1"/>
    <col min="12" max="12" width="21.421875" style="6" customWidth="1"/>
    <col min="13" max="13" width="8.57421875" style="2" customWidth="1"/>
    <col min="14" max="14" width="9.140625" style="2" customWidth="1"/>
    <col min="15" max="15" width="25.8515625" style="2" customWidth="1"/>
    <col min="16" max="16384" width="9.140625" style="2" customWidth="1"/>
  </cols>
  <sheetData>
    <row r="1" spans="1:12" ht="15.75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3"/>
      <c r="K1" s="92"/>
      <c r="L1" s="92"/>
    </row>
    <row r="2" spans="1:12" ht="15.75">
      <c r="A2" s="2"/>
      <c r="B2" s="2"/>
      <c r="C2" s="2"/>
      <c r="D2" s="2"/>
      <c r="E2" s="6"/>
      <c r="G2" s="6"/>
      <c r="K2" s="2"/>
      <c r="L2" s="2"/>
    </row>
    <row r="3" spans="1:13" s="1" customFormat="1" ht="30.75" customHeight="1">
      <c r="A3" s="10" t="s">
        <v>3</v>
      </c>
      <c r="B3" s="10" t="s">
        <v>1</v>
      </c>
      <c r="C3" s="10" t="s">
        <v>0</v>
      </c>
      <c r="D3" s="10" t="s">
        <v>2</v>
      </c>
      <c r="E3" s="10" t="s">
        <v>4</v>
      </c>
      <c r="F3" s="10" t="s">
        <v>6</v>
      </c>
      <c r="G3" s="10" t="s">
        <v>7</v>
      </c>
      <c r="H3" s="10" t="s">
        <v>8</v>
      </c>
      <c r="I3" s="10" t="s">
        <v>9</v>
      </c>
      <c r="J3" s="24" t="s">
        <v>5</v>
      </c>
      <c r="K3" s="9" t="s">
        <v>313</v>
      </c>
      <c r="L3" s="9" t="s">
        <v>10</v>
      </c>
      <c r="M3" s="9" t="s">
        <v>11</v>
      </c>
    </row>
    <row r="4" spans="1:13" ht="15.75">
      <c r="A4" s="33">
        <v>1</v>
      </c>
      <c r="B4" s="5" t="s">
        <v>100</v>
      </c>
      <c r="C4" s="5" t="s">
        <v>14</v>
      </c>
      <c r="D4" s="5" t="s">
        <v>241</v>
      </c>
      <c r="E4" s="33" t="s">
        <v>130</v>
      </c>
      <c r="F4" s="3">
        <v>3</v>
      </c>
      <c r="G4" s="3">
        <v>3</v>
      </c>
      <c r="H4" s="3">
        <v>4</v>
      </c>
      <c r="I4" s="3">
        <v>7</v>
      </c>
      <c r="J4" s="74">
        <f aca="true" t="shared" si="0" ref="J4:J21">F4+G4+H4+I4</f>
        <v>17</v>
      </c>
      <c r="K4" s="94" t="s">
        <v>314</v>
      </c>
      <c r="L4" s="27" t="s">
        <v>87</v>
      </c>
      <c r="M4" s="94" t="s">
        <v>312</v>
      </c>
    </row>
    <row r="5" spans="1:13" ht="18" customHeight="1">
      <c r="A5" s="33">
        <v>2</v>
      </c>
      <c r="B5" s="41" t="s">
        <v>68</v>
      </c>
      <c r="C5" s="5" t="s">
        <v>14</v>
      </c>
      <c r="D5" s="48" t="s">
        <v>45</v>
      </c>
      <c r="E5" s="33" t="s">
        <v>130</v>
      </c>
      <c r="F5" s="12">
        <v>1</v>
      </c>
      <c r="G5" s="12">
        <v>3</v>
      </c>
      <c r="H5" s="12">
        <v>5</v>
      </c>
      <c r="I5" s="3">
        <v>7</v>
      </c>
      <c r="J5" s="74">
        <f t="shared" si="0"/>
        <v>16</v>
      </c>
      <c r="K5" s="97" t="s">
        <v>315</v>
      </c>
      <c r="L5" s="52" t="s">
        <v>46</v>
      </c>
      <c r="M5" s="94" t="s">
        <v>312</v>
      </c>
    </row>
    <row r="6" spans="1:13" ht="15.75">
      <c r="A6" s="33">
        <v>3</v>
      </c>
      <c r="B6" s="5" t="s">
        <v>99</v>
      </c>
      <c r="C6" s="5" t="s">
        <v>14</v>
      </c>
      <c r="D6" s="5" t="s">
        <v>241</v>
      </c>
      <c r="E6" s="33" t="s">
        <v>130</v>
      </c>
      <c r="F6" s="3">
        <v>1.5</v>
      </c>
      <c r="G6" s="3">
        <v>5</v>
      </c>
      <c r="H6" s="3">
        <v>1</v>
      </c>
      <c r="I6" s="3">
        <v>7</v>
      </c>
      <c r="J6" s="74">
        <f t="shared" si="0"/>
        <v>14.5</v>
      </c>
      <c r="K6" s="97" t="s">
        <v>316</v>
      </c>
      <c r="L6" s="27" t="s">
        <v>83</v>
      </c>
      <c r="M6" s="94" t="s">
        <v>312</v>
      </c>
    </row>
    <row r="7" spans="1:12" ht="15.75">
      <c r="A7" s="33">
        <v>4</v>
      </c>
      <c r="B7" s="41" t="s">
        <v>129</v>
      </c>
      <c r="C7" s="49" t="s">
        <v>118</v>
      </c>
      <c r="D7" s="41" t="s">
        <v>259</v>
      </c>
      <c r="E7" s="33" t="s">
        <v>130</v>
      </c>
      <c r="F7" s="40">
        <v>3</v>
      </c>
      <c r="G7" s="40">
        <v>3</v>
      </c>
      <c r="H7" s="40">
        <v>1</v>
      </c>
      <c r="I7" s="33">
        <v>7</v>
      </c>
      <c r="J7" s="74">
        <f t="shared" si="0"/>
        <v>14</v>
      </c>
      <c r="K7" s="97" t="s">
        <v>316</v>
      </c>
      <c r="L7" s="53" t="s">
        <v>267</v>
      </c>
    </row>
    <row r="8" spans="1:12" ht="15.75">
      <c r="A8" s="33">
        <v>5</v>
      </c>
      <c r="B8" s="5" t="s">
        <v>97</v>
      </c>
      <c r="C8" s="5" t="s">
        <v>14</v>
      </c>
      <c r="D8" s="48" t="s">
        <v>203</v>
      </c>
      <c r="E8" s="33" t="s">
        <v>130</v>
      </c>
      <c r="F8" s="12">
        <v>1</v>
      </c>
      <c r="G8" s="12">
        <v>2</v>
      </c>
      <c r="H8" s="12">
        <v>1</v>
      </c>
      <c r="I8" s="3">
        <v>7</v>
      </c>
      <c r="J8" s="74">
        <f t="shared" si="0"/>
        <v>11</v>
      </c>
      <c r="K8" s="97" t="s">
        <v>317</v>
      </c>
      <c r="L8" s="42" t="s">
        <v>77</v>
      </c>
    </row>
    <row r="9" spans="1:12" ht="15.75">
      <c r="A9" s="33">
        <v>6</v>
      </c>
      <c r="B9" s="5" t="s">
        <v>186</v>
      </c>
      <c r="C9" s="5" t="s">
        <v>224</v>
      </c>
      <c r="D9" s="5" t="s">
        <v>225</v>
      </c>
      <c r="E9" s="33" t="s">
        <v>130</v>
      </c>
      <c r="F9" s="51">
        <v>0</v>
      </c>
      <c r="G9" s="51">
        <v>3</v>
      </c>
      <c r="H9" s="51">
        <v>1</v>
      </c>
      <c r="I9" s="51">
        <v>7</v>
      </c>
      <c r="J9" s="74">
        <f t="shared" si="0"/>
        <v>11</v>
      </c>
      <c r="K9" s="97" t="s">
        <v>317</v>
      </c>
      <c r="L9" s="27" t="s">
        <v>231</v>
      </c>
    </row>
    <row r="10" spans="1:12" ht="15.75">
      <c r="A10" s="33">
        <v>7</v>
      </c>
      <c r="B10" s="41" t="s">
        <v>69</v>
      </c>
      <c r="C10" s="5" t="s">
        <v>14</v>
      </c>
      <c r="D10" s="48" t="s">
        <v>45</v>
      </c>
      <c r="E10" s="33" t="s">
        <v>130</v>
      </c>
      <c r="F10" s="3">
        <v>0</v>
      </c>
      <c r="G10" s="3">
        <v>2</v>
      </c>
      <c r="H10" s="3">
        <v>0</v>
      </c>
      <c r="I10" s="3">
        <v>7</v>
      </c>
      <c r="J10" s="74">
        <f t="shared" si="0"/>
        <v>9</v>
      </c>
      <c r="K10" s="97"/>
      <c r="L10" s="52" t="s">
        <v>46</v>
      </c>
    </row>
    <row r="11" spans="1:12" ht="15.75">
      <c r="A11" s="33">
        <v>8</v>
      </c>
      <c r="B11" s="5" t="s">
        <v>98</v>
      </c>
      <c r="C11" s="5" t="s">
        <v>14</v>
      </c>
      <c r="D11" s="5" t="s">
        <v>241</v>
      </c>
      <c r="E11" s="33" t="s">
        <v>130</v>
      </c>
      <c r="F11" s="3">
        <v>0</v>
      </c>
      <c r="G11" s="3">
        <v>0</v>
      </c>
      <c r="H11" s="3">
        <v>1</v>
      </c>
      <c r="I11" s="3">
        <v>7</v>
      </c>
      <c r="J11" s="74">
        <f t="shared" si="0"/>
        <v>8</v>
      </c>
      <c r="K11" s="3"/>
      <c r="L11" s="27" t="s">
        <v>79</v>
      </c>
    </row>
    <row r="12" spans="1:12" ht="15.75">
      <c r="A12" s="33">
        <v>9</v>
      </c>
      <c r="B12" s="41" t="s">
        <v>115</v>
      </c>
      <c r="C12" s="5" t="s">
        <v>14</v>
      </c>
      <c r="D12" s="48" t="s">
        <v>45</v>
      </c>
      <c r="E12" s="33" t="s">
        <v>130</v>
      </c>
      <c r="F12" s="12">
        <v>2</v>
      </c>
      <c r="G12" s="12">
        <v>1</v>
      </c>
      <c r="H12" s="12">
        <v>1</v>
      </c>
      <c r="I12" s="3">
        <v>4</v>
      </c>
      <c r="J12" s="74">
        <f t="shared" si="0"/>
        <v>8</v>
      </c>
      <c r="K12" s="11"/>
      <c r="L12" s="52" t="s">
        <v>46</v>
      </c>
    </row>
    <row r="13" spans="1:12" ht="15.75">
      <c r="A13" s="33">
        <v>10</v>
      </c>
      <c r="B13" s="50" t="s">
        <v>187</v>
      </c>
      <c r="C13" s="5" t="s">
        <v>224</v>
      </c>
      <c r="D13" s="5" t="s">
        <v>263</v>
      </c>
      <c r="E13" s="33" t="s">
        <v>130</v>
      </c>
      <c r="F13" s="51">
        <v>0</v>
      </c>
      <c r="G13" s="51">
        <v>0</v>
      </c>
      <c r="H13" s="51">
        <v>1</v>
      </c>
      <c r="I13" s="51">
        <v>7</v>
      </c>
      <c r="J13" s="74">
        <f t="shared" si="0"/>
        <v>8</v>
      </c>
      <c r="K13" s="3"/>
      <c r="L13" s="27" t="s">
        <v>265</v>
      </c>
    </row>
    <row r="14" spans="1:12" ht="15.75">
      <c r="A14" s="33">
        <v>11</v>
      </c>
      <c r="B14" s="5" t="s">
        <v>70</v>
      </c>
      <c r="C14" s="48" t="s">
        <v>49</v>
      </c>
      <c r="D14" s="5" t="s">
        <v>257</v>
      </c>
      <c r="E14" s="33" t="s">
        <v>130</v>
      </c>
      <c r="F14" s="3">
        <v>0</v>
      </c>
      <c r="G14" s="3">
        <v>0</v>
      </c>
      <c r="H14" s="3">
        <v>2</v>
      </c>
      <c r="I14" s="3">
        <v>4</v>
      </c>
      <c r="J14" s="74">
        <f t="shared" si="0"/>
        <v>6</v>
      </c>
      <c r="K14" s="3"/>
      <c r="L14" s="27" t="s">
        <v>52</v>
      </c>
    </row>
    <row r="15" spans="1:12" ht="15.75">
      <c r="A15" s="33">
        <v>12</v>
      </c>
      <c r="B15" s="41" t="s">
        <v>262</v>
      </c>
      <c r="C15" s="41" t="s">
        <v>218</v>
      </c>
      <c r="D15" s="41" t="s">
        <v>220</v>
      </c>
      <c r="E15" s="33" t="s">
        <v>130</v>
      </c>
      <c r="F15" s="40">
        <v>1</v>
      </c>
      <c r="G15" s="40">
        <v>2</v>
      </c>
      <c r="H15" s="40">
        <v>0</v>
      </c>
      <c r="I15" s="33">
        <v>1</v>
      </c>
      <c r="J15" s="74">
        <f t="shared" si="0"/>
        <v>4</v>
      </c>
      <c r="K15" s="41"/>
      <c r="L15" s="53" t="s">
        <v>171</v>
      </c>
    </row>
    <row r="16" spans="1:12" ht="18" customHeight="1">
      <c r="A16" s="33">
        <v>13</v>
      </c>
      <c r="B16" s="5" t="s">
        <v>258</v>
      </c>
      <c r="C16" s="5" t="s">
        <v>14</v>
      </c>
      <c r="D16" s="5" t="s">
        <v>196</v>
      </c>
      <c r="E16" s="33" t="s">
        <v>130</v>
      </c>
      <c r="F16" s="3">
        <v>0</v>
      </c>
      <c r="G16" s="3">
        <v>3</v>
      </c>
      <c r="H16" s="3">
        <v>1</v>
      </c>
      <c r="I16" s="3">
        <v>0</v>
      </c>
      <c r="J16" s="74">
        <f t="shared" si="0"/>
        <v>4</v>
      </c>
      <c r="K16" s="68"/>
      <c r="L16" s="27" t="s">
        <v>107</v>
      </c>
    </row>
    <row r="17" spans="1:12" ht="15.75">
      <c r="A17" s="33">
        <v>14</v>
      </c>
      <c r="B17" s="50" t="s">
        <v>188</v>
      </c>
      <c r="C17" s="5" t="s">
        <v>224</v>
      </c>
      <c r="D17" s="5" t="s">
        <v>264</v>
      </c>
      <c r="E17" s="33" t="s">
        <v>130</v>
      </c>
      <c r="F17" s="51">
        <v>0</v>
      </c>
      <c r="G17" s="51">
        <v>3</v>
      </c>
      <c r="H17" s="51">
        <v>0</v>
      </c>
      <c r="I17" s="51">
        <v>0</v>
      </c>
      <c r="J17" s="74">
        <f t="shared" si="0"/>
        <v>3</v>
      </c>
      <c r="K17" s="3"/>
      <c r="L17" s="27" t="s">
        <v>189</v>
      </c>
    </row>
    <row r="18" spans="1:12" ht="15.75">
      <c r="A18" s="33">
        <v>15</v>
      </c>
      <c r="B18" s="41" t="s">
        <v>261</v>
      </c>
      <c r="C18" s="41" t="s">
        <v>218</v>
      </c>
      <c r="D18" s="41" t="s">
        <v>220</v>
      </c>
      <c r="E18" s="33" t="s">
        <v>130</v>
      </c>
      <c r="F18" s="40">
        <v>1</v>
      </c>
      <c r="G18" s="40">
        <v>0</v>
      </c>
      <c r="H18" s="40">
        <v>0</v>
      </c>
      <c r="I18" s="33">
        <v>0</v>
      </c>
      <c r="J18" s="74">
        <f t="shared" si="0"/>
        <v>1</v>
      </c>
      <c r="K18" s="41"/>
      <c r="L18" s="53" t="s">
        <v>171</v>
      </c>
    </row>
    <row r="19" spans="1:12" ht="15.75">
      <c r="A19" s="33">
        <v>16</v>
      </c>
      <c r="B19" s="49" t="s">
        <v>157</v>
      </c>
      <c r="C19" s="49" t="s">
        <v>158</v>
      </c>
      <c r="D19" s="49" t="s">
        <v>260</v>
      </c>
      <c r="E19" s="33" t="s">
        <v>130</v>
      </c>
      <c r="F19" s="40">
        <v>0</v>
      </c>
      <c r="G19" s="40">
        <v>0</v>
      </c>
      <c r="H19" s="40">
        <v>0</v>
      </c>
      <c r="I19" s="33">
        <v>0</v>
      </c>
      <c r="J19" s="74">
        <f t="shared" si="0"/>
        <v>0</v>
      </c>
      <c r="K19" s="39"/>
      <c r="L19" s="54" t="s">
        <v>159</v>
      </c>
    </row>
    <row r="20" spans="1:12" ht="15.75">
      <c r="A20" s="33">
        <v>17</v>
      </c>
      <c r="B20" s="49" t="s">
        <v>191</v>
      </c>
      <c r="C20" s="49" t="s">
        <v>192</v>
      </c>
      <c r="D20" s="41" t="s">
        <v>268</v>
      </c>
      <c r="E20" s="33" t="s">
        <v>130</v>
      </c>
      <c r="F20" s="40">
        <v>0</v>
      </c>
      <c r="G20" s="40">
        <v>0</v>
      </c>
      <c r="H20" s="40">
        <v>0</v>
      </c>
      <c r="I20" s="84">
        <v>0</v>
      </c>
      <c r="J20" s="74">
        <f t="shared" si="0"/>
        <v>0</v>
      </c>
      <c r="K20" s="3"/>
      <c r="L20" s="54" t="s">
        <v>266</v>
      </c>
    </row>
    <row r="21" spans="1:12" ht="15.75">
      <c r="A21" s="33">
        <v>18</v>
      </c>
      <c r="B21" s="5" t="s">
        <v>185</v>
      </c>
      <c r="C21" s="5" t="s">
        <v>224</v>
      </c>
      <c r="D21" s="5" t="s">
        <v>225</v>
      </c>
      <c r="E21" s="33" t="s">
        <v>130</v>
      </c>
      <c r="F21" s="51">
        <v>0</v>
      </c>
      <c r="G21" s="51">
        <v>0</v>
      </c>
      <c r="H21" s="51">
        <v>0</v>
      </c>
      <c r="I21" s="51">
        <v>0</v>
      </c>
      <c r="J21" s="74">
        <f t="shared" si="0"/>
        <v>0</v>
      </c>
      <c r="K21" s="3"/>
      <c r="L21" s="27" t="s">
        <v>231</v>
      </c>
    </row>
  </sheetData>
  <sheetProtection/>
  <mergeCells count="1">
    <mergeCell ref="A1:L1"/>
  </mergeCells>
  <printOptions/>
  <pageMargins left="0.5511811023622047" right="0.1968503937007874" top="0.5905511811023623" bottom="0.1968503937007874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5.140625" style="6" bestFit="1" customWidth="1"/>
    <col min="2" max="2" width="23.7109375" style="2" customWidth="1"/>
    <col min="3" max="3" width="13.57421875" style="4" customWidth="1"/>
    <col min="4" max="4" width="34.8515625" style="4" customWidth="1"/>
    <col min="5" max="5" width="6.57421875" style="2" customWidth="1"/>
    <col min="6" max="6" width="5.140625" style="4" customWidth="1"/>
    <col min="7" max="7" width="4.8515625" style="6" customWidth="1"/>
    <col min="8" max="9" width="4.7109375" style="6" customWidth="1"/>
    <col min="10" max="10" width="8.00390625" style="6" customWidth="1"/>
    <col min="11" max="11" width="8.140625" style="6" customWidth="1"/>
    <col min="12" max="12" width="23.140625" style="2" customWidth="1"/>
    <col min="13" max="13" width="9.00390625" style="2" customWidth="1"/>
    <col min="14" max="14" width="20.7109375" style="2" bestFit="1" customWidth="1"/>
    <col min="15" max="16384" width="9.140625" style="2" customWidth="1"/>
  </cols>
  <sheetData>
    <row r="1" spans="1:11" ht="15.75">
      <c r="A1" s="2"/>
      <c r="C1" s="2"/>
      <c r="D1" s="2"/>
      <c r="E1" s="6"/>
      <c r="F1" s="6"/>
      <c r="K1" s="2"/>
    </row>
    <row r="2" spans="1:12" ht="15.75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3"/>
      <c r="K2" s="92"/>
      <c r="L2" s="92"/>
    </row>
    <row r="3" spans="1:11" ht="15.75">
      <c r="A3" s="2"/>
      <c r="C3" s="2"/>
      <c r="D3" s="2"/>
      <c r="E3" s="6"/>
      <c r="F3" s="6"/>
      <c r="K3" s="2"/>
    </row>
    <row r="4" spans="1:13" s="1" customFormat="1" ht="31.5">
      <c r="A4" s="9" t="s">
        <v>3</v>
      </c>
      <c r="B4" s="9" t="s">
        <v>1</v>
      </c>
      <c r="C4" s="9" t="s">
        <v>0</v>
      </c>
      <c r="D4" s="9" t="s">
        <v>2</v>
      </c>
      <c r="E4" s="9" t="s">
        <v>4</v>
      </c>
      <c r="F4" s="9" t="s">
        <v>6</v>
      </c>
      <c r="G4" s="9" t="s">
        <v>7</v>
      </c>
      <c r="H4" s="9" t="s">
        <v>8</v>
      </c>
      <c r="I4" s="9" t="s">
        <v>9</v>
      </c>
      <c r="J4" s="13" t="s">
        <v>5</v>
      </c>
      <c r="K4" s="9" t="s">
        <v>313</v>
      </c>
      <c r="L4" s="9" t="s">
        <v>10</v>
      </c>
      <c r="M4" s="9" t="s">
        <v>11</v>
      </c>
    </row>
    <row r="5" spans="1:13" s="20" customFormat="1" ht="15.75">
      <c r="A5" s="3">
        <v>1</v>
      </c>
      <c r="B5" s="49" t="s">
        <v>71</v>
      </c>
      <c r="C5" s="49" t="s">
        <v>49</v>
      </c>
      <c r="D5" s="41" t="s">
        <v>257</v>
      </c>
      <c r="E5" s="3" t="s">
        <v>161</v>
      </c>
      <c r="F5" s="51">
        <v>4</v>
      </c>
      <c r="G5" s="51">
        <v>7</v>
      </c>
      <c r="H5" s="51">
        <v>1</v>
      </c>
      <c r="I5" s="51">
        <v>7</v>
      </c>
      <c r="J5" s="74">
        <v>20</v>
      </c>
      <c r="K5" s="97" t="s">
        <v>314</v>
      </c>
      <c r="L5" s="5" t="s">
        <v>52</v>
      </c>
      <c r="M5" s="100" t="s">
        <v>312</v>
      </c>
    </row>
    <row r="6" spans="1:12" s="20" customFormat="1" ht="18" customHeight="1">
      <c r="A6" s="3">
        <v>2</v>
      </c>
      <c r="B6" s="49" t="s">
        <v>101</v>
      </c>
      <c r="C6" s="49" t="s">
        <v>14</v>
      </c>
      <c r="D6" s="41" t="s">
        <v>269</v>
      </c>
      <c r="E6" s="3" t="s">
        <v>161</v>
      </c>
      <c r="F6" s="51">
        <v>3</v>
      </c>
      <c r="G6" s="51">
        <v>2</v>
      </c>
      <c r="H6" s="51">
        <v>2</v>
      </c>
      <c r="I6" s="51">
        <v>7</v>
      </c>
      <c r="J6" s="74">
        <f>F6+G6+H6+I6</f>
        <v>14</v>
      </c>
      <c r="K6" s="97" t="s">
        <v>315</v>
      </c>
      <c r="L6" s="5" t="s">
        <v>85</v>
      </c>
    </row>
    <row r="7" spans="1:12" s="20" customFormat="1" ht="15.75">
      <c r="A7" s="3">
        <v>3</v>
      </c>
      <c r="B7" s="43" t="s">
        <v>281</v>
      </c>
      <c r="C7" s="43" t="s">
        <v>218</v>
      </c>
      <c r="D7" s="41" t="s">
        <v>277</v>
      </c>
      <c r="E7" s="3" t="s">
        <v>161</v>
      </c>
      <c r="F7" s="82">
        <v>4</v>
      </c>
      <c r="G7" s="82">
        <v>1</v>
      </c>
      <c r="H7" s="82">
        <v>1</v>
      </c>
      <c r="I7" s="51">
        <v>2</v>
      </c>
      <c r="J7" s="74">
        <f>F7+G7+H7+I7</f>
        <v>8</v>
      </c>
      <c r="K7" s="94" t="s">
        <v>317</v>
      </c>
      <c r="L7" s="11" t="s">
        <v>173</v>
      </c>
    </row>
    <row r="8" spans="1:12" s="20" customFormat="1" ht="19.5" customHeight="1">
      <c r="A8" s="3">
        <v>4</v>
      </c>
      <c r="B8" s="43" t="s">
        <v>280</v>
      </c>
      <c r="C8" s="43" t="s">
        <v>218</v>
      </c>
      <c r="D8" s="41" t="s">
        <v>277</v>
      </c>
      <c r="E8" s="3" t="s">
        <v>161</v>
      </c>
      <c r="F8" s="82">
        <v>2</v>
      </c>
      <c r="G8" s="82">
        <v>2</v>
      </c>
      <c r="H8" s="82">
        <v>1</v>
      </c>
      <c r="I8" s="51">
        <v>0</v>
      </c>
      <c r="J8" s="74">
        <v>7</v>
      </c>
      <c r="K8" s="97" t="s">
        <v>317</v>
      </c>
      <c r="L8" s="5" t="s">
        <v>173</v>
      </c>
    </row>
    <row r="9" spans="1:12" s="20" customFormat="1" ht="15.75">
      <c r="A9" s="3">
        <v>5</v>
      </c>
      <c r="B9" s="49" t="s">
        <v>112</v>
      </c>
      <c r="C9" s="49" t="s">
        <v>270</v>
      </c>
      <c r="D9" s="41" t="s">
        <v>271</v>
      </c>
      <c r="E9" s="3" t="s">
        <v>161</v>
      </c>
      <c r="F9" s="82">
        <v>3</v>
      </c>
      <c r="G9" s="82">
        <v>1</v>
      </c>
      <c r="H9" s="82">
        <v>1</v>
      </c>
      <c r="I9" s="51">
        <v>1</v>
      </c>
      <c r="J9" s="74">
        <f>F9+G9+H9+I9</f>
        <v>6</v>
      </c>
      <c r="K9" s="94"/>
      <c r="L9" s="5" t="s">
        <v>111</v>
      </c>
    </row>
    <row r="10" spans="1:12" s="20" customFormat="1" ht="15.75">
      <c r="A10" s="3">
        <v>6</v>
      </c>
      <c r="B10" s="49" t="s">
        <v>73</v>
      </c>
      <c r="C10" s="49" t="s">
        <v>49</v>
      </c>
      <c r="D10" s="41" t="s">
        <v>257</v>
      </c>
      <c r="E10" s="3" t="s">
        <v>161</v>
      </c>
      <c r="F10" s="51">
        <v>4</v>
      </c>
      <c r="G10" s="51">
        <v>1</v>
      </c>
      <c r="H10" s="51">
        <v>0</v>
      </c>
      <c r="I10" s="51">
        <v>1</v>
      </c>
      <c r="J10" s="74">
        <f>F10+G10+H10+I10</f>
        <v>6</v>
      </c>
      <c r="K10" s="97"/>
      <c r="L10" s="5" t="s">
        <v>52</v>
      </c>
    </row>
    <row r="11" spans="1:12" s="20" customFormat="1" ht="15.75">
      <c r="A11" s="3">
        <v>7</v>
      </c>
      <c r="B11" s="49" t="s">
        <v>74</v>
      </c>
      <c r="C11" s="49" t="s">
        <v>49</v>
      </c>
      <c r="D11" s="41" t="s">
        <v>257</v>
      </c>
      <c r="E11" s="3" t="s">
        <v>161</v>
      </c>
      <c r="F11" s="51">
        <v>2</v>
      </c>
      <c r="G11" s="51">
        <v>0</v>
      </c>
      <c r="H11" s="51">
        <v>1</v>
      </c>
      <c r="I11" s="51">
        <v>2</v>
      </c>
      <c r="J11" s="74">
        <f>F11+G11+H11+I11</f>
        <v>5</v>
      </c>
      <c r="K11" s="3"/>
      <c r="L11" s="5" t="s">
        <v>52</v>
      </c>
    </row>
    <row r="12" spans="1:12" s="20" customFormat="1" ht="19.5" customHeight="1">
      <c r="A12" s="3">
        <v>8</v>
      </c>
      <c r="B12" s="49" t="s">
        <v>72</v>
      </c>
      <c r="C12" s="49" t="s">
        <v>49</v>
      </c>
      <c r="D12" s="41" t="s">
        <v>257</v>
      </c>
      <c r="E12" s="3" t="s">
        <v>161</v>
      </c>
      <c r="F12" s="51">
        <v>2</v>
      </c>
      <c r="G12" s="51">
        <v>0</v>
      </c>
      <c r="H12" s="51">
        <v>0</v>
      </c>
      <c r="I12" s="51">
        <v>2</v>
      </c>
      <c r="J12" s="74">
        <f>F12+G12+H12+I12</f>
        <v>4</v>
      </c>
      <c r="K12" s="3"/>
      <c r="L12" s="5" t="s">
        <v>52</v>
      </c>
    </row>
    <row r="13" spans="1:12" s="20" customFormat="1" ht="15.75">
      <c r="A13" s="3">
        <v>9</v>
      </c>
      <c r="B13" s="49" t="s">
        <v>134</v>
      </c>
      <c r="C13" s="49" t="s">
        <v>212</v>
      </c>
      <c r="D13" s="41" t="s">
        <v>242</v>
      </c>
      <c r="E13" s="3" t="s">
        <v>161</v>
      </c>
      <c r="F13" s="82">
        <v>1</v>
      </c>
      <c r="G13" s="82">
        <v>1</v>
      </c>
      <c r="H13" s="82">
        <v>1</v>
      </c>
      <c r="I13" s="51">
        <v>1</v>
      </c>
      <c r="J13" s="74">
        <f>F13+G13+H13+I13</f>
        <v>4</v>
      </c>
      <c r="K13" s="5"/>
      <c r="L13" s="27" t="s">
        <v>135</v>
      </c>
    </row>
    <row r="14" spans="1:12" s="20" customFormat="1" ht="17.25" customHeight="1">
      <c r="A14" s="3">
        <v>10</v>
      </c>
      <c r="B14" s="49" t="s">
        <v>272</v>
      </c>
      <c r="C14" s="49" t="s">
        <v>14</v>
      </c>
      <c r="D14" s="41" t="s">
        <v>269</v>
      </c>
      <c r="E14" s="3" t="s">
        <v>161</v>
      </c>
      <c r="F14" s="51">
        <v>2</v>
      </c>
      <c r="G14" s="51">
        <v>0</v>
      </c>
      <c r="H14" s="51">
        <v>0</v>
      </c>
      <c r="I14" s="51">
        <v>1</v>
      </c>
      <c r="J14" s="74">
        <f>F14+G14+H14+I14</f>
        <v>3</v>
      </c>
      <c r="K14" s="3"/>
      <c r="L14" s="5" t="s">
        <v>79</v>
      </c>
    </row>
    <row r="15" spans="1:12" s="20" customFormat="1" ht="15.75">
      <c r="A15" s="3">
        <v>11</v>
      </c>
      <c r="B15" s="49" t="s">
        <v>160</v>
      </c>
      <c r="C15" s="49" t="s">
        <v>158</v>
      </c>
      <c r="D15" s="41" t="s">
        <v>260</v>
      </c>
      <c r="E15" s="3" t="s">
        <v>161</v>
      </c>
      <c r="F15" s="82">
        <v>1</v>
      </c>
      <c r="G15" s="82">
        <v>1</v>
      </c>
      <c r="H15" s="82">
        <v>0</v>
      </c>
      <c r="I15" s="51">
        <v>0</v>
      </c>
      <c r="J15" s="74">
        <f>F15+G15+H15+I15</f>
        <v>2</v>
      </c>
      <c r="K15" s="5"/>
      <c r="L15" s="5" t="s">
        <v>159</v>
      </c>
    </row>
    <row r="16" spans="1:12" s="20" customFormat="1" ht="18" customHeight="1">
      <c r="A16" s="3">
        <v>12</v>
      </c>
      <c r="B16" s="49" t="s">
        <v>165</v>
      </c>
      <c r="C16" s="49" t="s">
        <v>158</v>
      </c>
      <c r="D16" s="41" t="s">
        <v>260</v>
      </c>
      <c r="E16" s="3" t="s">
        <v>161</v>
      </c>
      <c r="F16" s="82">
        <v>0</v>
      </c>
      <c r="G16" s="82">
        <v>0</v>
      </c>
      <c r="H16" s="82">
        <v>0</v>
      </c>
      <c r="I16" s="51">
        <v>2</v>
      </c>
      <c r="J16" s="74">
        <f>F16+G16+H16+I16</f>
        <v>2</v>
      </c>
      <c r="K16" s="11"/>
      <c r="L16" s="11" t="s">
        <v>159</v>
      </c>
    </row>
    <row r="17" spans="1:12" s="20" customFormat="1" ht="15" customHeight="1">
      <c r="A17" s="3">
        <v>13</v>
      </c>
      <c r="B17" s="49" t="s">
        <v>193</v>
      </c>
      <c r="C17" s="49" t="s">
        <v>192</v>
      </c>
      <c r="D17" s="41" t="s">
        <v>279</v>
      </c>
      <c r="E17" s="3" t="s">
        <v>161</v>
      </c>
      <c r="F17" s="82">
        <v>0</v>
      </c>
      <c r="G17" s="82">
        <v>0</v>
      </c>
      <c r="H17" s="82">
        <v>1</v>
      </c>
      <c r="I17" s="51">
        <v>0</v>
      </c>
      <c r="J17" s="74">
        <f>F17+G17+H17+I17</f>
        <v>1</v>
      </c>
      <c r="K17" s="5"/>
      <c r="L17" s="11" t="s">
        <v>266</v>
      </c>
    </row>
    <row r="18" spans="1:12" s="20" customFormat="1" ht="15.75" customHeight="1">
      <c r="A18" s="3">
        <v>14</v>
      </c>
      <c r="B18" s="49" t="s">
        <v>163</v>
      </c>
      <c r="C18" s="49" t="s">
        <v>155</v>
      </c>
      <c r="D18" s="41" t="s">
        <v>273</v>
      </c>
      <c r="E18" s="3" t="s">
        <v>161</v>
      </c>
      <c r="F18" s="82">
        <v>0</v>
      </c>
      <c r="G18" s="82">
        <v>1</v>
      </c>
      <c r="H18" s="82">
        <v>0</v>
      </c>
      <c r="I18" s="83">
        <v>0</v>
      </c>
      <c r="J18" s="74">
        <f>F18+G18+H18+I18</f>
        <v>1</v>
      </c>
      <c r="K18" s="11"/>
      <c r="L18" s="11" t="s">
        <v>156</v>
      </c>
    </row>
    <row r="19" spans="1:12" s="20" customFormat="1" ht="19.5" customHeight="1">
      <c r="A19" s="3">
        <v>15</v>
      </c>
      <c r="B19" s="49" t="s">
        <v>166</v>
      </c>
      <c r="C19" s="49" t="s">
        <v>158</v>
      </c>
      <c r="D19" s="41" t="s">
        <v>260</v>
      </c>
      <c r="E19" s="3" t="s">
        <v>161</v>
      </c>
      <c r="F19" s="82">
        <v>0</v>
      </c>
      <c r="G19" s="82">
        <v>1</v>
      </c>
      <c r="H19" s="82">
        <v>0</v>
      </c>
      <c r="I19" s="51">
        <v>0</v>
      </c>
      <c r="J19" s="74">
        <f>F19+G19+H19+I19</f>
        <v>1</v>
      </c>
      <c r="K19" s="11"/>
      <c r="L19" s="5" t="s">
        <v>159</v>
      </c>
    </row>
    <row r="20" spans="1:12" s="20" customFormat="1" ht="20.25" customHeight="1">
      <c r="A20" s="3">
        <v>16</v>
      </c>
      <c r="B20" s="49" t="s">
        <v>162</v>
      </c>
      <c r="C20" s="49" t="s">
        <v>158</v>
      </c>
      <c r="D20" s="41" t="s">
        <v>260</v>
      </c>
      <c r="E20" s="3" t="s">
        <v>161</v>
      </c>
      <c r="F20" s="82">
        <v>0</v>
      </c>
      <c r="G20" s="82">
        <v>0</v>
      </c>
      <c r="H20" s="82">
        <v>1</v>
      </c>
      <c r="I20" s="51">
        <v>0</v>
      </c>
      <c r="J20" s="74">
        <f>F20+G20+H20+I20</f>
        <v>1</v>
      </c>
      <c r="K20" s="11"/>
      <c r="L20" s="5" t="s">
        <v>159</v>
      </c>
    </row>
    <row r="21" spans="1:12" s="20" customFormat="1" ht="15.75">
      <c r="A21" s="3">
        <v>17</v>
      </c>
      <c r="B21" s="49" t="s">
        <v>190</v>
      </c>
      <c r="C21" s="49" t="s">
        <v>224</v>
      </c>
      <c r="D21" s="41" t="s">
        <v>278</v>
      </c>
      <c r="E21" s="3" t="s">
        <v>161</v>
      </c>
      <c r="F21" s="51">
        <v>0</v>
      </c>
      <c r="G21" s="51">
        <v>0</v>
      </c>
      <c r="H21" s="51">
        <v>0</v>
      </c>
      <c r="I21" s="51">
        <v>1</v>
      </c>
      <c r="J21" s="74">
        <f>F21+G21+H21+I21</f>
        <v>1</v>
      </c>
      <c r="K21" s="32"/>
      <c r="L21" s="5" t="s">
        <v>231</v>
      </c>
    </row>
    <row r="22" spans="1:12" s="20" customFormat="1" ht="15.75">
      <c r="A22" s="3">
        <v>18</v>
      </c>
      <c r="B22" s="49" t="s">
        <v>276</v>
      </c>
      <c r="C22" s="49" t="s">
        <v>158</v>
      </c>
      <c r="D22" s="41" t="s">
        <v>260</v>
      </c>
      <c r="E22" s="3" t="s">
        <v>161</v>
      </c>
      <c r="F22" s="82">
        <v>0</v>
      </c>
      <c r="G22" s="82">
        <v>0</v>
      </c>
      <c r="H22" s="82">
        <v>0</v>
      </c>
      <c r="I22" s="51">
        <v>0</v>
      </c>
      <c r="J22" s="74">
        <f>F22+G22+H22+I22</f>
        <v>0</v>
      </c>
      <c r="K22" s="11"/>
      <c r="L22" s="11" t="s">
        <v>159</v>
      </c>
    </row>
    <row r="23" spans="1:12" ht="15.75">
      <c r="A23" s="3">
        <v>19</v>
      </c>
      <c r="B23" s="49" t="s">
        <v>167</v>
      </c>
      <c r="C23" s="49" t="s">
        <v>158</v>
      </c>
      <c r="D23" s="41" t="s">
        <v>260</v>
      </c>
      <c r="E23" s="3" t="s">
        <v>161</v>
      </c>
      <c r="F23" s="82">
        <v>0</v>
      </c>
      <c r="G23" s="82">
        <v>0</v>
      </c>
      <c r="H23" s="82">
        <v>0</v>
      </c>
      <c r="I23" s="51">
        <v>0</v>
      </c>
      <c r="J23" s="74">
        <f>F23+G23+H23+I23</f>
        <v>0</v>
      </c>
      <c r="K23" s="5"/>
      <c r="L23" s="5" t="s">
        <v>159</v>
      </c>
    </row>
    <row r="24" spans="1:12" s="20" customFormat="1" ht="18" customHeight="1">
      <c r="A24" s="3">
        <v>20</v>
      </c>
      <c r="B24" s="49" t="s">
        <v>164</v>
      </c>
      <c r="C24" s="49" t="s">
        <v>158</v>
      </c>
      <c r="D24" s="41" t="s">
        <v>274</v>
      </c>
      <c r="E24" s="3" t="s">
        <v>161</v>
      </c>
      <c r="F24" s="82">
        <v>0</v>
      </c>
      <c r="G24" s="82">
        <v>0</v>
      </c>
      <c r="H24" s="82">
        <v>0</v>
      </c>
      <c r="I24" s="51">
        <v>0</v>
      </c>
      <c r="J24" s="74">
        <f>F24+G24+H24+I24</f>
        <v>0</v>
      </c>
      <c r="K24" s="11"/>
      <c r="L24" s="11" t="s">
        <v>156</v>
      </c>
    </row>
    <row r="25" spans="1:12" s="20" customFormat="1" ht="20.25" customHeight="1">
      <c r="A25" s="3">
        <v>21</v>
      </c>
      <c r="B25" s="49" t="s">
        <v>275</v>
      </c>
      <c r="C25" s="49" t="s">
        <v>158</v>
      </c>
      <c r="D25" s="41" t="s">
        <v>274</v>
      </c>
      <c r="E25" s="3" t="s">
        <v>161</v>
      </c>
      <c r="F25" s="82">
        <v>0</v>
      </c>
      <c r="G25" s="82">
        <v>0</v>
      </c>
      <c r="H25" s="82">
        <v>0</v>
      </c>
      <c r="I25" s="51">
        <v>0</v>
      </c>
      <c r="J25" s="74">
        <f>F25+G25+H25+I25</f>
        <v>0</v>
      </c>
      <c r="K25" s="5"/>
      <c r="L25" s="5" t="s">
        <v>156</v>
      </c>
    </row>
    <row r="26" ht="15.75">
      <c r="K26" s="14"/>
    </row>
    <row r="27" ht="15.75">
      <c r="K27" s="14"/>
    </row>
    <row r="28" ht="15.75">
      <c r="K28" s="14"/>
    </row>
    <row r="29" ht="15.75">
      <c r="K29" s="14"/>
    </row>
    <row r="30" ht="15.75">
      <c r="K30" s="14"/>
    </row>
    <row r="31" ht="15.75">
      <c r="K31" s="14"/>
    </row>
    <row r="32" ht="15.75">
      <c r="K32" s="14"/>
    </row>
    <row r="33" ht="409.5">
      <c r="K33" s="14"/>
    </row>
    <row r="34" ht="409.5">
      <c r="K34" s="14"/>
    </row>
    <row r="35" ht="409.5">
      <c r="K35" s="14"/>
    </row>
    <row r="36" ht="409.5">
      <c r="K36" s="14"/>
    </row>
    <row r="37" ht="409.5">
      <c r="K37" s="14"/>
    </row>
    <row r="38" ht="15.75">
      <c r="K38" s="14"/>
    </row>
    <row r="39" ht="15.75">
      <c r="K39" s="14"/>
    </row>
    <row r="40" ht="15.75">
      <c r="K40" s="14"/>
    </row>
    <row r="41" ht="15.75">
      <c r="K41" s="14"/>
    </row>
    <row r="42" ht="15.75">
      <c r="K42" s="14"/>
    </row>
    <row r="43" ht="15.75">
      <c r="K43" s="14"/>
    </row>
    <row r="44" ht="15.75">
      <c r="K44" s="14"/>
    </row>
    <row r="45" ht="15.75">
      <c r="K45" s="14"/>
    </row>
    <row r="46" ht="15.75">
      <c r="K46" s="14"/>
    </row>
    <row r="47" ht="15.75">
      <c r="K47" s="14"/>
    </row>
    <row r="48" ht="15.75">
      <c r="K48" s="14"/>
    </row>
    <row r="49" ht="15.75">
      <c r="K49" s="14"/>
    </row>
    <row r="50" ht="15.75">
      <c r="K50" s="14"/>
    </row>
    <row r="51" ht="15.75">
      <c r="K51" s="14"/>
    </row>
    <row r="52" ht="15.75">
      <c r="K52" s="14"/>
    </row>
    <row r="53" ht="15.75">
      <c r="K53" s="14"/>
    </row>
    <row r="54" ht="15.75">
      <c r="K54" s="14"/>
    </row>
    <row r="55" ht="15.75">
      <c r="K55" s="14"/>
    </row>
    <row r="56" ht="15.75">
      <c r="K56" s="14"/>
    </row>
    <row r="57" ht="15.75">
      <c r="K57" s="14"/>
    </row>
    <row r="58" ht="15.75">
      <c r="K58" s="14"/>
    </row>
    <row r="59" ht="15.75">
      <c r="K59" s="14"/>
    </row>
    <row r="60" ht="15.75">
      <c r="K60" s="14"/>
    </row>
    <row r="61" ht="15.75">
      <c r="K61" s="14"/>
    </row>
    <row r="62" ht="15.75">
      <c r="K62" s="14"/>
    </row>
    <row r="63" ht="15.75">
      <c r="K63" s="14"/>
    </row>
    <row r="64" ht="15.75">
      <c r="K64" s="14"/>
    </row>
    <row r="65" ht="15.75">
      <c r="K65" s="14"/>
    </row>
    <row r="66" ht="15.75">
      <c r="K66" s="14"/>
    </row>
    <row r="67" ht="15.75">
      <c r="K67" s="14"/>
    </row>
    <row r="68" ht="15.75">
      <c r="K68" s="14"/>
    </row>
    <row r="69" ht="15.75">
      <c r="K69" s="14"/>
    </row>
    <row r="70" ht="15.75">
      <c r="K70" s="14"/>
    </row>
    <row r="71" ht="15.75">
      <c r="K71" s="14"/>
    </row>
    <row r="72" ht="15.75">
      <c r="K72" s="14"/>
    </row>
    <row r="73" ht="15.75">
      <c r="K73" s="14"/>
    </row>
    <row r="74" ht="15.75">
      <c r="K74" s="14"/>
    </row>
    <row r="75" ht="15.75">
      <c r="K75" s="14"/>
    </row>
    <row r="76" ht="15.75">
      <c r="K76" s="14"/>
    </row>
    <row r="77" ht="15.75">
      <c r="K77" s="14"/>
    </row>
    <row r="78" ht="15.75">
      <c r="K78" s="14"/>
    </row>
    <row r="79" ht="15.75">
      <c r="K79" s="14"/>
    </row>
    <row r="80" ht="15.75">
      <c r="K80" s="14"/>
    </row>
    <row r="81" ht="15.75">
      <c r="K81" s="14"/>
    </row>
    <row r="82" ht="15.75">
      <c r="K82" s="14"/>
    </row>
    <row r="83" ht="15.75">
      <c r="K83" s="14"/>
    </row>
    <row r="84" ht="15.75">
      <c r="K84" s="14"/>
    </row>
    <row r="85" ht="15.75">
      <c r="K85" s="14"/>
    </row>
    <row r="86" ht="15.75">
      <c r="K86" s="14"/>
    </row>
    <row r="87" ht="15.75">
      <c r="K87" s="14"/>
    </row>
    <row r="88" ht="15.75">
      <c r="K88" s="14"/>
    </row>
    <row r="89" ht="15.75">
      <c r="K89" s="14"/>
    </row>
    <row r="90" ht="15.75">
      <c r="K90" s="14"/>
    </row>
    <row r="91" ht="15.75">
      <c r="K91" s="14"/>
    </row>
    <row r="92" ht="15.75">
      <c r="K92" s="14"/>
    </row>
    <row r="93" ht="15.75">
      <c r="K93" s="14"/>
    </row>
    <row r="94" ht="15.75">
      <c r="K94" s="14"/>
    </row>
    <row r="95" ht="15.75">
      <c r="K95" s="14"/>
    </row>
    <row r="96" ht="15.75">
      <c r="K96" s="14"/>
    </row>
    <row r="97" ht="15.75">
      <c r="K97" s="14"/>
    </row>
    <row r="98" ht="15.75">
      <c r="K98" s="14"/>
    </row>
    <row r="99" ht="15.75">
      <c r="K99" s="14"/>
    </row>
    <row r="100" ht="15.75">
      <c r="K100" s="14"/>
    </row>
    <row r="101" ht="15.75">
      <c r="K101" s="14"/>
    </row>
    <row r="102" ht="15.75">
      <c r="K102" s="14"/>
    </row>
    <row r="103" ht="15.75">
      <c r="K103" s="14"/>
    </row>
    <row r="104" ht="15.75">
      <c r="K104" s="14"/>
    </row>
    <row r="105" ht="15.75">
      <c r="K105" s="14"/>
    </row>
    <row r="106" ht="15.75">
      <c r="K106" s="14"/>
    </row>
    <row r="107" ht="15.75">
      <c r="K107" s="14"/>
    </row>
    <row r="108" ht="15.75">
      <c r="K108" s="14"/>
    </row>
    <row r="109" ht="15.75">
      <c r="K109" s="14"/>
    </row>
    <row r="110" ht="15.75">
      <c r="K110" s="14"/>
    </row>
    <row r="111" ht="15.75">
      <c r="K111" s="14"/>
    </row>
    <row r="112" ht="15.75">
      <c r="K112" s="14"/>
    </row>
    <row r="113" ht="15.75">
      <c r="K113" s="14"/>
    </row>
    <row r="114" ht="15.75">
      <c r="K114" s="14"/>
    </row>
    <row r="115" ht="15.75">
      <c r="K115" s="14"/>
    </row>
    <row r="116" ht="15.75">
      <c r="K116" s="14"/>
    </row>
    <row r="117" ht="15.75">
      <c r="K117" s="14"/>
    </row>
    <row r="118" ht="15.75">
      <c r="K118" s="14"/>
    </row>
    <row r="119" ht="15.75">
      <c r="K119" s="14"/>
    </row>
    <row r="120" ht="15.75">
      <c r="K120" s="14"/>
    </row>
    <row r="121" ht="15.75">
      <c r="K121" s="14"/>
    </row>
    <row r="122" ht="15.75">
      <c r="K122" s="14"/>
    </row>
    <row r="123" ht="15.75">
      <c r="K123" s="14"/>
    </row>
    <row r="124" ht="15.75">
      <c r="K124" s="14"/>
    </row>
    <row r="125" ht="15.75">
      <c r="K125" s="14"/>
    </row>
    <row r="126" ht="15.75">
      <c r="K126" s="14"/>
    </row>
    <row r="127" ht="15.75">
      <c r="K127" s="14"/>
    </row>
    <row r="128" ht="15.75">
      <c r="K128" s="14"/>
    </row>
    <row r="129" ht="15.75">
      <c r="K129" s="14"/>
    </row>
    <row r="130" ht="15.75">
      <c r="K130" s="14"/>
    </row>
    <row r="131" ht="15.75">
      <c r="K131" s="14"/>
    </row>
    <row r="132" ht="15.75">
      <c r="K132" s="14"/>
    </row>
    <row r="133" ht="15.75">
      <c r="K133" s="14"/>
    </row>
    <row r="134" ht="15.75">
      <c r="K134" s="14"/>
    </row>
    <row r="135" ht="15.75">
      <c r="K135" s="14"/>
    </row>
    <row r="136" ht="15.75">
      <c r="K136" s="14"/>
    </row>
    <row r="137" ht="15.75">
      <c r="K137" s="14"/>
    </row>
    <row r="138" ht="15.75">
      <c r="K138" s="14"/>
    </row>
    <row r="139" ht="15.75">
      <c r="K139" s="14"/>
    </row>
    <row r="140" ht="15.75">
      <c r="K140" s="14"/>
    </row>
    <row r="141" ht="15.75">
      <c r="K141" s="14"/>
    </row>
    <row r="142" ht="15.75">
      <c r="K142" s="14"/>
    </row>
    <row r="143" ht="15.75">
      <c r="K143" s="14"/>
    </row>
    <row r="144" ht="15.75">
      <c r="K144" s="14"/>
    </row>
    <row r="145" ht="15.75">
      <c r="K145" s="14"/>
    </row>
    <row r="146" ht="15.75">
      <c r="K146" s="14"/>
    </row>
    <row r="147" ht="15.75">
      <c r="K147" s="14"/>
    </row>
    <row r="148" ht="15.75">
      <c r="K148" s="14"/>
    </row>
    <row r="149" ht="15.75">
      <c r="K149" s="14"/>
    </row>
    <row r="150" ht="15.75">
      <c r="K150" s="14"/>
    </row>
    <row r="151" ht="15.75">
      <c r="K151" s="14"/>
    </row>
    <row r="152" ht="15.75">
      <c r="K152" s="14"/>
    </row>
    <row r="153" ht="15.75">
      <c r="K153" s="14"/>
    </row>
    <row r="154" ht="15.75">
      <c r="K154" s="14"/>
    </row>
    <row r="155" ht="15.75">
      <c r="K155" s="14"/>
    </row>
    <row r="156" ht="15.75">
      <c r="K156" s="14"/>
    </row>
    <row r="157" ht="15.75">
      <c r="K157" s="14"/>
    </row>
    <row r="158" ht="15.75">
      <c r="K158" s="14"/>
    </row>
    <row r="159" ht="15.75">
      <c r="K159" s="14"/>
    </row>
    <row r="160" ht="15.75">
      <c r="K160" s="14"/>
    </row>
    <row r="161" ht="15.75">
      <c r="K161" s="14"/>
    </row>
    <row r="162" ht="15.75">
      <c r="K162" s="14"/>
    </row>
    <row r="163" ht="15.75">
      <c r="K163" s="14"/>
    </row>
    <row r="164" ht="15.75">
      <c r="K164" s="14"/>
    </row>
    <row r="165" ht="15.75">
      <c r="K165" s="14"/>
    </row>
    <row r="166" ht="15.75">
      <c r="K166" s="14"/>
    </row>
    <row r="167" ht="15.75">
      <c r="K167" s="14"/>
    </row>
    <row r="168" ht="15.75">
      <c r="K168" s="14"/>
    </row>
    <row r="169" ht="15.75">
      <c r="K169" s="14"/>
    </row>
    <row r="170" ht="15.75">
      <c r="K170" s="14"/>
    </row>
    <row r="171" ht="15.75">
      <c r="K171" s="14"/>
    </row>
    <row r="172" ht="15.75">
      <c r="K172" s="14"/>
    </row>
    <row r="173" ht="15.75">
      <c r="K173" s="14"/>
    </row>
    <row r="174" ht="15.75">
      <c r="K174" s="14"/>
    </row>
    <row r="175" ht="15.75">
      <c r="K175" s="14"/>
    </row>
    <row r="176" ht="15.75">
      <c r="K176" s="14"/>
    </row>
    <row r="177" ht="15.75">
      <c r="K177" s="14"/>
    </row>
  </sheetData>
  <sheetProtection/>
  <mergeCells count="1">
    <mergeCell ref="A2:L2"/>
  </mergeCells>
  <printOptions/>
  <pageMargins left="0.7480314960629921" right="0.1968503937007874" top="0.5905511811023623" bottom="0.3937007874015748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7109375" style="6" bestFit="1" customWidth="1"/>
    <col min="2" max="2" width="22.140625" style="2" customWidth="1"/>
    <col min="3" max="3" width="12.28125" style="4" customWidth="1"/>
    <col min="4" max="4" width="30.421875" style="4" customWidth="1"/>
    <col min="5" max="5" width="7.8515625" style="8" customWidth="1"/>
    <col min="6" max="6" width="5.28125" style="8" customWidth="1"/>
    <col min="7" max="7" width="6.28125" style="1" customWidth="1"/>
    <col min="8" max="8" width="5.421875" style="1" customWidth="1"/>
    <col min="9" max="9" width="5.140625" style="1" customWidth="1"/>
    <col min="10" max="10" width="7.7109375" style="1" bestFit="1" customWidth="1"/>
    <col min="11" max="11" width="9.140625" style="1" customWidth="1"/>
    <col min="12" max="12" width="22.7109375" style="8" customWidth="1"/>
    <col min="13" max="13" width="6.8515625" style="8" customWidth="1"/>
    <col min="14" max="14" width="19.7109375" style="8" bestFit="1" customWidth="1"/>
    <col min="15" max="25" width="9.140625" style="8" customWidth="1"/>
    <col min="26" max="16384" width="9.140625" style="2" customWidth="1"/>
  </cols>
  <sheetData>
    <row r="1" spans="1:25" ht="15.75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3"/>
      <c r="K1" s="92"/>
      <c r="L1" s="9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>
      <c r="A2" s="2"/>
      <c r="C2" s="2"/>
      <c r="D2" s="2"/>
      <c r="E2" s="6"/>
      <c r="F2" s="6"/>
      <c r="G2" s="6"/>
      <c r="H2" s="6"/>
      <c r="I2" s="6"/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13" s="1" customFormat="1" ht="31.5">
      <c r="A3" s="9" t="s">
        <v>3</v>
      </c>
      <c r="B3" s="9" t="s">
        <v>1</v>
      </c>
      <c r="C3" s="9" t="s">
        <v>0</v>
      </c>
      <c r="D3" s="9" t="s">
        <v>2</v>
      </c>
      <c r="E3" s="9" t="s">
        <v>4</v>
      </c>
      <c r="F3" s="9" t="s">
        <v>6</v>
      </c>
      <c r="G3" s="9" t="s">
        <v>7</v>
      </c>
      <c r="H3" s="9" t="s">
        <v>8</v>
      </c>
      <c r="I3" s="9" t="s">
        <v>9</v>
      </c>
      <c r="J3" s="13" t="s">
        <v>5</v>
      </c>
      <c r="K3" s="9" t="s">
        <v>313</v>
      </c>
      <c r="L3" s="9" t="s">
        <v>10</v>
      </c>
      <c r="M3" s="9" t="s">
        <v>11</v>
      </c>
    </row>
    <row r="4" spans="1:13" s="20" customFormat="1" ht="15.75">
      <c r="A4" s="21">
        <v>1</v>
      </c>
      <c r="B4" s="18" t="s">
        <v>102</v>
      </c>
      <c r="C4" s="25" t="s">
        <v>14</v>
      </c>
      <c r="D4" s="22" t="s">
        <v>203</v>
      </c>
      <c r="E4" s="23" t="s">
        <v>283</v>
      </c>
      <c r="F4" s="17">
        <v>7</v>
      </c>
      <c r="G4" s="17">
        <v>7</v>
      </c>
      <c r="H4" s="17">
        <v>5</v>
      </c>
      <c r="I4" s="15">
        <v>7</v>
      </c>
      <c r="J4" s="74">
        <f aca="true" t="shared" si="0" ref="J4:J11">F4+G4+H4+I4</f>
        <v>26</v>
      </c>
      <c r="K4" s="97" t="s">
        <v>314</v>
      </c>
      <c r="L4" s="26" t="s">
        <v>103</v>
      </c>
      <c r="M4" s="94" t="s">
        <v>312</v>
      </c>
    </row>
    <row r="5" spans="1:13" s="20" customFormat="1" ht="18" customHeight="1">
      <c r="A5" s="21">
        <v>2</v>
      </c>
      <c r="B5" s="5" t="s">
        <v>38</v>
      </c>
      <c r="C5" s="25" t="s">
        <v>14</v>
      </c>
      <c r="D5" s="25" t="s">
        <v>282</v>
      </c>
      <c r="E5" s="23" t="s">
        <v>283</v>
      </c>
      <c r="F5" s="3">
        <v>7</v>
      </c>
      <c r="G5" s="3">
        <v>5</v>
      </c>
      <c r="H5" s="3">
        <v>3</v>
      </c>
      <c r="I5" s="3">
        <v>7</v>
      </c>
      <c r="J5" s="74">
        <f t="shared" si="0"/>
        <v>22</v>
      </c>
      <c r="K5" s="97" t="s">
        <v>315</v>
      </c>
      <c r="L5" s="25" t="s">
        <v>17</v>
      </c>
      <c r="M5" s="94" t="s">
        <v>312</v>
      </c>
    </row>
    <row r="6" spans="1:12" s="20" customFormat="1" ht="15.75">
      <c r="A6" s="21">
        <v>3</v>
      </c>
      <c r="B6" s="16" t="s">
        <v>136</v>
      </c>
      <c r="C6" s="22" t="s">
        <v>224</v>
      </c>
      <c r="D6" s="22" t="s">
        <v>278</v>
      </c>
      <c r="E6" s="23" t="s">
        <v>283</v>
      </c>
      <c r="F6" s="17">
        <v>5</v>
      </c>
      <c r="G6" s="17">
        <v>2</v>
      </c>
      <c r="H6" s="17">
        <v>2</v>
      </c>
      <c r="I6" s="88">
        <v>0</v>
      </c>
      <c r="J6" s="74">
        <f t="shared" si="0"/>
        <v>9</v>
      </c>
      <c r="K6" s="94" t="s">
        <v>317</v>
      </c>
      <c r="L6" s="16" t="s">
        <v>137</v>
      </c>
    </row>
    <row r="7" spans="1:12" s="20" customFormat="1" ht="15.75">
      <c r="A7" s="21">
        <v>4</v>
      </c>
      <c r="B7" s="5" t="s">
        <v>36</v>
      </c>
      <c r="C7" s="25" t="s">
        <v>14</v>
      </c>
      <c r="D7" s="25" t="s">
        <v>282</v>
      </c>
      <c r="E7" s="23" t="s">
        <v>283</v>
      </c>
      <c r="F7" s="3">
        <v>0</v>
      </c>
      <c r="G7" s="3">
        <v>3</v>
      </c>
      <c r="H7" s="3">
        <v>3</v>
      </c>
      <c r="I7" s="3">
        <v>1</v>
      </c>
      <c r="J7" s="74">
        <f t="shared" si="0"/>
        <v>7</v>
      </c>
      <c r="K7" s="3"/>
      <c r="L7" s="5" t="s">
        <v>17</v>
      </c>
    </row>
    <row r="8" spans="1:12" s="20" customFormat="1" ht="15.75">
      <c r="A8" s="21">
        <v>5</v>
      </c>
      <c r="B8" s="25" t="s">
        <v>37</v>
      </c>
      <c r="C8" s="25" t="s">
        <v>14</v>
      </c>
      <c r="D8" s="25" t="s">
        <v>282</v>
      </c>
      <c r="E8" s="23" t="s">
        <v>283</v>
      </c>
      <c r="F8" s="87">
        <v>0</v>
      </c>
      <c r="G8" s="87">
        <v>7</v>
      </c>
      <c r="H8" s="87">
        <v>0</v>
      </c>
      <c r="I8" s="87">
        <v>0</v>
      </c>
      <c r="J8" s="74">
        <f t="shared" si="0"/>
        <v>7</v>
      </c>
      <c r="K8" s="87"/>
      <c r="L8" s="25" t="s">
        <v>32</v>
      </c>
    </row>
    <row r="9" spans="1:12" s="20" customFormat="1" ht="18" customHeight="1">
      <c r="A9" s="21">
        <v>6</v>
      </c>
      <c r="B9" s="16" t="s">
        <v>138</v>
      </c>
      <c r="C9" s="22" t="s">
        <v>224</v>
      </c>
      <c r="D9" s="22" t="s">
        <v>278</v>
      </c>
      <c r="E9" s="23" t="s">
        <v>283</v>
      </c>
      <c r="F9" s="17">
        <v>7</v>
      </c>
      <c r="G9" s="17">
        <v>0</v>
      </c>
      <c r="H9" s="17">
        <v>0</v>
      </c>
      <c r="I9" s="15">
        <v>0</v>
      </c>
      <c r="J9" s="74">
        <f t="shared" si="0"/>
        <v>7</v>
      </c>
      <c r="K9" s="16"/>
      <c r="L9" s="22" t="s">
        <v>137</v>
      </c>
    </row>
    <row r="10" spans="1:12" ht="15.75">
      <c r="A10" s="21">
        <v>7</v>
      </c>
      <c r="B10" s="58" t="s">
        <v>291</v>
      </c>
      <c r="C10" s="55" t="s">
        <v>288</v>
      </c>
      <c r="D10" s="55" t="s">
        <v>289</v>
      </c>
      <c r="E10" s="23" t="s">
        <v>283</v>
      </c>
      <c r="F10" s="59">
        <v>2</v>
      </c>
      <c r="G10" s="59">
        <v>0</v>
      </c>
      <c r="H10" s="59">
        <v>0</v>
      </c>
      <c r="I10" s="59">
        <v>0</v>
      </c>
      <c r="J10" s="74">
        <f t="shared" si="0"/>
        <v>2</v>
      </c>
      <c r="K10" s="59"/>
      <c r="L10" s="57" t="s">
        <v>290</v>
      </c>
    </row>
    <row r="11" spans="1:12" ht="15.75">
      <c r="A11" s="21">
        <v>8</v>
      </c>
      <c r="B11" s="58" t="s">
        <v>292</v>
      </c>
      <c r="C11" s="55" t="s">
        <v>288</v>
      </c>
      <c r="D11" s="55" t="s">
        <v>289</v>
      </c>
      <c r="E11" s="23" t="s">
        <v>283</v>
      </c>
      <c r="F11" s="59">
        <v>0</v>
      </c>
      <c r="G11" s="59">
        <v>0</v>
      </c>
      <c r="H11" s="59">
        <v>0</v>
      </c>
      <c r="I11" s="59">
        <v>0</v>
      </c>
      <c r="J11" s="74">
        <f t="shared" si="0"/>
        <v>0</v>
      </c>
      <c r="K11" s="59"/>
      <c r="L11" s="57" t="s">
        <v>290</v>
      </c>
    </row>
  </sheetData>
  <sheetProtection/>
  <mergeCells count="1">
    <mergeCell ref="A1:L1"/>
  </mergeCells>
  <printOptions/>
  <pageMargins left="0.7480314960629921" right="0.15748031496062992" top="0.5905511811023623" bottom="0.590551181102362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28125" style="6" bestFit="1" customWidth="1"/>
    <col min="2" max="2" width="24.57421875" style="2" customWidth="1"/>
    <col min="3" max="3" width="12.421875" style="2" customWidth="1"/>
    <col min="4" max="4" width="35.421875" style="2" customWidth="1"/>
    <col min="5" max="5" width="6.8515625" style="2" customWidth="1"/>
    <col min="6" max="6" width="6.28125" style="2" customWidth="1"/>
    <col min="7" max="7" width="6.140625" style="6" customWidth="1"/>
    <col min="8" max="8" width="5.57421875" style="6" customWidth="1"/>
    <col min="9" max="9" width="6.57421875" style="6" customWidth="1"/>
    <col min="10" max="10" width="8.421875" style="6" customWidth="1"/>
    <col min="11" max="11" width="9.28125" style="6" customWidth="1"/>
    <col min="12" max="12" width="23.140625" style="2" customWidth="1"/>
    <col min="13" max="13" width="11.00390625" style="2" customWidth="1"/>
    <col min="14" max="14" width="19.7109375" style="2" bestFit="1" customWidth="1"/>
    <col min="15" max="16384" width="9.140625" style="2" customWidth="1"/>
  </cols>
  <sheetData>
    <row r="1" spans="1:12" ht="15.75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3"/>
      <c r="K1" s="92"/>
      <c r="L1" s="92"/>
    </row>
    <row r="2" spans="1:11" ht="15.75">
      <c r="A2" s="2"/>
      <c r="E2" s="6"/>
      <c r="F2" s="6"/>
      <c r="K2" s="2"/>
    </row>
    <row r="3" spans="1:12" s="1" customFormat="1" ht="30.75" customHeight="1">
      <c r="A3" s="10" t="s">
        <v>3</v>
      </c>
      <c r="B3" s="10" t="s">
        <v>1</v>
      </c>
      <c r="C3" s="10" t="s">
        <v>0</v>
      </c>
      <c r="D3" s="9" t="s">
        <v>2</v>
      </c>
      <c r="E3" s="10" t="s">
        <v>4</v>
      </c>
      <c r="F3" s="10" t="s">
        <v>6</v>
      </c>
      <c r="G3" s="10" t="s">
        <v>7</v>
      </c>
      <c r="H3" s="10" t="s">
        <v>8</v>
      </c>
      <c r="I3" s="10" t="s">
        <v>9</v>
      </c>
      <c r="J3" s="24" t="s">
        <v>5</v>
      </c>
      <c r="K3" s="9" t="s">
        <v>313</v>
      </c>
      <c r="L3" s="10" t="s">
        <v>10</v>
      </c>
    </row>
    <row r="4" spans="1:12" ht="15.75">
      <c r="A4" s="56">
        <v>1</v>
      </c>
      <c r="B4" s="5" t="s">
        <v>31</v>
      </c>
      <c r="C4" s="5" t="s">
        <v>14</v>
      </c>
      <c r="D4" s="25" t="s">
        <v>282</v>
      </c>
      <c r="E4" s="19" t="s">
        <v>284</v>
      </c>
      <c r="F4" s="3">
        <v>4</v>
      </c>
      <c r="G4" s="3">
        <v>2</v>
      </c>
      <c r="H4" s="3">
        <v>1</v>
      </c>
      <c r="I4" s="3">
        <v>0</v>
      </c>
      <c r="J4" s="74">
        <f aca="true" t="shared" si="0" ref="J4:J16">F4+G4+H4+I4</f>
        <v>7</v>
      </c>
      <c r="K4" s="94" t="s">
        <v>317</v>
      </c>
      <c r="L4" s="5" t="s">
        <v>32</v>
      </c>
    </row>
    <row r="5" spans="1:12" ht="15.75">
      <c r="A5" s="56">
        <v>2</v>
      </c>
      <c r="B5" s="5" t="s">
        <v>34</v>
      </c>
      <c r="C5" s="5" t="s">
        <v>14</v>
      </c>
      <c r="D5" s="25" t="s">
        <v>282</v>
      </c>
      <c r="E5" s="19" t="s">
        <v>284</v>
      </c>
      <c r="F5" s="3">
        <v>1</v>
      </c>
      <c r="G5" s="3">
        <v>0</v>
      </c>
      <c r="H5" s="3">
        <v>1</v>
      </c>
      <c r="I5" s="3">
        <v>0</v>
      </c>
      <c r="J5" s="74">
        <f t="shared" si="0"/>
        <v>2</v>
      </c>
      <c r="K5" s="3"/>
      <c r="L5" s="5" t="s">
        <v>32</v>
      </c>
    </row>
    <row r="6" spans="1:12" ht="15.75">
      <c r="A6" s="56">
        <v>3</v>
      </c>
      <c r="B6" s="5" t="s">
        <v>310</v>
      </c>
      <c r="C6" s="5" t="s">
        <v>14</v>
      </c>
      <c r="D6" s="25" t="s">
        <v>282</v>
      </c>
      <c r="E6" s="15" t="s">
        <v>284</v>
      </c>
      <c r="F6" s="15">
        <v>1</v>
      </c>
      <c r="G6" s="15">
        <v>0</v>
      </c>
      <c r="H6" s="15">
        <v>1</v>
      </c>
      <c r="I6" s="15">
        <v>0</v>
      </c>
      <c r="J6" s="74">
        <f t="shared" si="0"/>
        <v>2</v>
      </c>
      <c r="K6" s="3"/>
      <c r="L6" s="5" t="s">
        <v>17</v>
      </c>
    </row>
    <row r="7" spans="1:12" ht="15.75">
      <c r="A7" s="56">
        <v>4</v>
      </c>
      <c r="B7" s="58" t="s">
        <v>293</v>
      </c>
      <c r="C7" s="60" t="s">
        <v>288</v>
      </c>
      <c r="D7" s="55" t="s">
        <v>289</v>
      </c>
      <c r="E7" s="19" t="s">
        <v>284</v>
      </c>
      <c r="F7" s="59">
        <v>1</v>
      </c>
      <c r="G7" s="59">
        <v>0</v>
      </c>
      <c r="H7" s="59">
        <v>0</v>
      </c>
      <c r="I7" s="59">
        <v>0</v>
      </c>
      <c r="J7" s="74">
        <f t="shared" si="0"/>
        <v>1</v>
      </c>
      <c r="K7" s="59"/>
      <c r="L7" s="58" t="s">
        <v>294</v>
      </c>
    </row>
    <row r="8" spans="1:12" ht="15.75">
      <c r="A8" s="56">
        <v>5</v>
      </c>
      <c r="B8" s="5" t="s">
        <v>33</v>
      </c>
      <c r="C8" s="5" t="s">
        <v>14</v>
      </c>
      <c r="D8" s="25" t="s">
        <v>282</v>
      </c>
      <c r="E8" s="19" t="s">
        <v>284</v>
      </c>
      <c r="F8" s="3">
        <v>1</v>
      </c>
      <c r="G8" s="3">
        <v>0</v>
      </c>
      <c r="H8" s="3">
        <v>0</v>
      </c>
      <c r="I8" s="3">
        <v>0</v>
      </c>
      <c r="J8" s="74">
        <f t="shared" si="0"/>
        <v>1</v>
      </c>
      <c r="K8" s="3"/>
      <c r="L8" s="5" t="s">
        <v>17</v>
      </c>
    </row>
    <row r="9" spans="1:12" ht="15.75">
      <c r="A9" s="56">
        <v>6</v>
      </c>
      <c r="B9" s="31" t="s">
        <v>139</v>
      </c>
      <c r="C9" s="31" t="s">
        <v>224</v>
      </c>
      <c r="D9" s="22" t="s">
        <v>278</v>
      </c>
      <c r="E9" s="19" t="s">
        <v>284</v>
      </c>
      <c r="F9" s="30">
        <v>0</v>
      </c>
      <c r="G9" s="30">
        <v>0</v>
      </c>
      <c r="H9" s="30">
        <v>0</v>
      </c>
      <c r="I9" s="19">
        <v>0</v>
      </c>
      <c r="J9" s="74">
        <f t="shared" si="0"/>
        <v>0</v>
      </c>
      <c r="K9" s="29"/>
      <c r="L9" s="31" t="s">
        <v>137</v>
      </c>
    </row>
    <row r="10" spans="1:12" ht="15.75">
      <c r="A10" s="56">
        <v>7</v>
      </c>
      <c r="B10" s="31" t="s">
        <v>140</v>
      </c>
      <c r="C10" s="31" t="s">
        <v>224</v>
      </c>
      <c r="D10" s="22" t="s">
        <v>278</v>
      </c>
      <c r="E10" s="19" t="s">
        <v>284</v>
      </c>
      <c r="F10" s="30">
        <v>0</v>
      </c>
      <c r="G10" s="30">
        <v>0</v>
      </c>
      <c r="H10" s="30">
        <v>0</v>
      </c>
      <c r="I10" s="19">
        <v>0</v>
      </c>
      <c r="J10" s="74">
        <f t="shared" si="0"/>
        <v>0</v>
      </c>
      <c r="K10" s="31"/>
      <c r="L10" s="31" t="s">
        <v>137</v>
      </c>
    </row>
    <row r="11" spans="1:12" ht="15.75">
      <c r="A11" s="56">
        <v>8</v>
      </c>
      <c r="B11" s="58" t="s">
        <v>295</v>
      </c>
      <c r="C11" s="60" t="s">
        <v>288</v>
      </c>
      <c r="D11" s="55" t="s">
        <v>289</v>
      </c>
      <c r="E11" s="19" t="s">
        <v>284</v>
      </c>
      <c r="F11" s="59">
        <v>0</v>
      </c>
      <c r="G11" s="59">
        <v>0</v>
      </c>
      <c r="H11" s="59">
        <v>0</v>
      </c>
      <c r="I11" s="59">
        <v>0</v>
      </c>
      <c r="J11" s="74">
        <f t="shared" si="0"/>
        <v>0</v>
      </c>
      <c r="K11" s="59"/>
      <c r="L11" s="58" t="s">
        <v>294</v>
      </c>
    </row>
    <row r="12" spans="1:12" ht="15.75">
      <c r="A12" s="56">
        <v>9</v>
      </c>
      <c r="B12" s="29" t="s">
        <v>142</v>
      </c>
      <c r="C12" s="31" t="s">
        <v>224</v>
      </c>
      <c r="D12" s="22" t="s">
        <v>278</v>
      </c>
      <c r="E12" s="19" t="s">
        <v>284</v>
      </c>
      <c r="F12" s="30">
        <v>0</v>
      </c>
      <c r="G12" s="30">
        <v>0</v>
      </c>
      <c r="H12" s="30">
        <v>0</v>
      </c>
      <c r="I12" s="19">
        <v>0</v>
      </c>
      <c r="J12" s="74">
        <f t="shared" si="0"/>
        <v>0</v>
      </c>
      <c r="K12" s="29"/>
      <c r="L12" s="31" t="s">
        <v>137</v>
      </c>
    </row>
    <row r="13" spans="1:12" ht="15.75">
      <c r="A13" s="56">
        <v>10</v>
      </c>
      <c r="B13" s="31" t="s">
        <v>141</v>
      </c>
      <c r="C13" s="31" t="s">
        <v>224</v>
      </c>
      <c r="D13" s="22" t="s">
        <v>278</v>
      </c>
      <c r="E13" s="19" t="s">
        <v>284</v>
      </c>
      <c r="F13" s="30">
        <v>0</v>
      </c>
      <c r="G13" s="30">
        <v>0</v>
      </c>
      <c r="H13" s="30">
        <v>0</v>
      </c>
      <c r="I13" s="19">
        <v>0</v>
      </c>
      <c r="J13" s="74">
        <f t="shared" si="0"/>
        <v>0</v>
      </c>
      <c r="K13" s="31"/>
      <c r="L13" s="31" t="s">
        <v>137</v>
      </c>
    </row>
    <row r="14" spans="1:12" ht="15.75">
      <c r="A14" s="56">
        <v>11</v>
      </c>
      <c r="B14" s="31" t="s">
        <v>143</v>
      </c>
      <c r="C14" s="69" t="s">
        <v>224</v>
      </c>
      <c r="D14" s="22" t="s">
        <v>278</v>
      </c>
      <c r="E14" s="19" t="s">
        <v>284</v>
      </c>
      <c r="F14" s="30">
        <v>0</v>
      </c>
      <c r="G14" s="30">
        <v>0</v>
      </c>
      <c r="H14" s="30">
        <v>0</v>
      </c>
      <c r="I14" s="19">
        <v>0</v>
      </c>
      <c r="J14" s="74">
        <f t="shared" si="0"/>
        <v>0</v>
      </c>
      <c r="K14" s="31"/>
      <c r="L14" s="31" t="s">
        <v>137</v>
      </c>
    </row>
    <row r="15" spans="1:12" ht="15.75">
      <c r="A15" s="56">
        <v>12</v>
      </c>
      <c r="B15" s="5" t="s">
        <v>35</v>
      </c>
      <c r="C15" s="25" t="s">
        <v>14</v>
      </c>
      <c r="D15" s="25" t="s">
        <v>282</v>
      </c>
      <c r="E15" s="19" t="s">
        <v>284</v>
      </c>
      <c r="F15" s="3">
        <v>0</v>
      </c>
      <c r="G15" s="3">
        <v>0</v>
      </c>
      <c r="H15" s="3">
        <v>0</v>
      </c>
      <c r="I15" s="3">
        <v>0</v>
      </c>
      <c r="J15" s="74">
        <f t="shared" si="0"/>
        <v>0</v>
      </c>
      <c r="K15" s="3"/>
      <c r="L15" s="5" t="s">
        <v>32</v>
      </c>
    </row>
    <row r="16" spans="1:12" ht="15.75">
      <c r="A16" s="56">
        <v>13</v>
      </c>
      <c r="B16" s="31" t="s">
        <v>144</v>
      </c>
      <c r="C16" s="31" t="s">
        <v>224</v>
      </c>
      <c r="D16" s="16" t="s">
        <v>278</v>
      </c>
      <c r="E16" s="19" t="s">
        <v>284</v>
      </c>
      <c r="F16" s="30">
        <v>0</v>
      </c>
      <c r="G16" s="30">
        <v>0</v>
      </c>
      <c r="H16" s="30">
        <v>0</v>
      </c>
      <c r="I16" s="19">
        <v>0</v>
      </c>
      <c r="J16" s="74">
        <f t="shared" si="0"/>
        <v>0</v>
      </c>
      <c r="K16" s="29"/>
      <c r="L16" s="31" t="s">
        <v>137</v>
      </c>
    </row>
  </sheetData>
  <sheetProtection/>
  <mergeCells count="1">
    <mergeCell ref="A1:L1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E30" sqref="E30"/>
    </sheetView>
  </sheetViews>
  <sheetFormatPr defaultColWidth="6.28125" defaultRowHeight="12.75"/>
  <cols>
    <col min="1" max="1" width="6.28125" style="6" customWidth="1"/>
    <col min="2" max="2" width="26.140625" style="2" customWidth="1"/>
    <col min="3" max="3" width="11.8515625" style="2" customWidth="1"/>
    <col min="4" max="4" width="31.421875" style="2" customWidth="1"/>
    <col min="5" max="5" width="6.8515625" style="2" customWidth="1"/>
    <col min="6" max="6" width="5.421875" style="2" customWidth="1"/>
    <col min="7" max="7" width="5.7109375" style="6" customWidth="1"/>
    <col min="8" max="8" width="5.140625" style="6" customWidth="1"/>
    <col min="9" max="9" width="4.7109375" style="6" customWidth="1"/>
    <col min="10" max="10" width="7.00390625" style="6" customWidth="1"/>
    <col min="11" max="11" width="9.421875" style="6" hidden="1" customWidth="1"/>
    <col min="12" max="12" width="9.57421875" style="6" customWidth="1"/>
    <col min="13" max="13" width="17.57421875" style="2" customWidth="1"/>
    <col min="14" max="14" width="9.140625" style="2" customWidth="1"/>
    <col min="15" max="16384" width="6.28125" style="2" customWidth="1"/>
  </cols>
  <sheetData>
    <row r="1" spans="1:13" ht="15.75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2" ht="15.75">
      <c r="A2" s="2"/>
      <c r="E2" s="6"/>
      <c r="F2" s="6"/>
      <c r="K2" s="2"/>
      <c r="L2" s="2"/>
    </row>
    <row r="3" spans="1:14" s="1" customFormat="1" ht="31.5">
      <c r="A3" s="9" t="s">
        <v>3</v>
      </c>
      <c r="B3" s="9" t="s">
        <v>1</v>
      </c>
      <c r="C3" s="9" t="s">
        <v>0</v>
      </c>
      <c r="D3" s="9" t="s">
        <v>2</v>
      </c>
      <c r="E3" s="9" t="s">
        <v>4</v>
      </c>
      <c r="F3" s="9" t="s">
        <v>6</v>
      </c>
      <c r="G3" s="9" t="s">
        <v>7</v>
      </c>
      <c r="H3" s="9" t="s">
        <v>8</v>
      </c>
      <c r="I3" s="9" t="s">
        <v>9</v>
      </c>
      <c r="J3" s="13" t="s">
        <v>5</v>
      </c>
      <c r="K3" s="9" t="s">
        <v>11</v>
      </c>
      <c r="L3" s="9" t="s">
        <v>313</v>
      </c>
      <c r="M3" s="9" t="s">
        <v>10</v>
      </c>
      <c r="N3" s="9" t="s">
        <v>11</v>
      </c>
    </row>
    <row r="4" spans="1:14" s="20" customFormat="1" ht="15.75">
      <c r="A4" s="3">
        <v>1</v>
      </c>
      <c r="B4" s="5" t="s">
        <v>30</v>
      </c>
      <c r="C4" s="5" t="s">
        <v>22</v>
      </c>
      <c r="D4" s="5" t="s">
        <v>282</v>
      </c>
      <c r="E4" s="12" t="s">
        <v>285</v>
      </c>
      <c r="F4" s="3">
        <v>1</v>
      </c>
      <c r="G4" s="3">
        <v>7</v>
      </c>
      <c r="H4" s="3">
        <v>1</v>
      </c>
      <c r="I4" s="3">
        <v>5</v>
      </c>
      <c r="J4" s="74">
        <f aca="true" t="shared" si="0" ref="J4:J23">F4+G4+H4+I4</f>
        <v>14</v>
      </c>
      <c r="K4" s="3"/>
      <c r="L4" s="97" t="s">
        <v>314</v>
      </c>
      <c r="M4" s="5" t="s">
        <v>19</v>
      </c>
      <c r="N4" s="94" t="s">
        <v>312</v>
      </c>
    </row>
    <row r="5" spans="1:13" s="20" customFormat="1" ht="18" customHeight="1">
      <c r="A5" s="3">
        <v>2</v>
      </c>
      <c r="B5" s="5" t="s">
        <v>28</v>
      </c>
      <c r="C5" s="5" t="s">
        <v>22</v>
      </c>
      <c r="D5" s="5" t="s">
        <v>282</v>
      </c>
      <c r="E5" s="12" t="s">
        <v>285</v>
      </c>
      <c r="F5" s="3">
        <v>1</v>
      </c>
      <c r="G5" s="3">
        <v>6</v>
      </c>
      <c r="H5" s="3">
        <v>3</v>
      </c>
      <c r="I5" s="3">
        <v>0</v>
      </c>
      <c r="J5" s="74">
        <f t="shared" si="0"/>
        <v>10</v>
      </c>
      <c r="K5" s="3"/>
      <c r="L5" s="94" t="s">
        <v>317</v>
      </c>
      <c r="M5" s="5" t="s">
        <v>17</v>
      </c>
    </row>
    <row r="6" spans="1:13" s="20" customFormat="1" ht="15.75">
      <c r="A6" s="3">
        <v>3</v>
      </c>
      <c r="B6" s="5" t="s">
        <v>23</v>
      </c>
      <c r="C6" s="5" t="s">
        <v>22</v>
      </c>
      <c r="D6" s="5" t="s">
        <v>282</v>
      </c>
      <c r="E6" s="12" t="s">
        <v>285</v>
      </c>
      <c r="F6" s="3">
        <v>1</v>
      </c>
      <c r="G6" s="3">
        <v>6</v>
      </c>
      <c r="H6" s="3">
        <v>0</v>
      </c>
      <c r="I6" s="3">
        <v>2</v>
      </c>
      <c r="J6" s="74">
        <f t="shared" si="0"/>
        <v>9</v>
      </c>
      <c r="K6" s="3"/>
      <c r="L6" s="94" t="s">
        <v>317</v>
      </c>
      <c r="M6" s="5" t="s">
        <v>19</v>
      </c>
    </row>
    <row r="7" spans="1:13" s="20" customFormat="1" ht="15.75">
      <c r="A7" s="3">
        <v>4</v>
      </c>
      <c r="B7" s="5" t="s">
        <v>150</v>
      </c>
      <c r="C7" s="11" t="s">
        <v>224</v>
      </c>
      <c r="D7" s="11" t="s">
        <v>278</v>
      </c>
      <c r="E7" s="12" t="s">
        <v>285</v>
      </c>
      <c r="F7" s="12">
        <v>0</v>
      </c>
      <c r="G7" s="12">
        <v>3</v>
      </c>
      <c r="H7" s="12">
        <v>0</v>
      </c>
      <c r="I7" s="3">
        <v>0</v>
      </c>
      <c r="J7" s="74">
        <f t="shared" si="0"/>
        <v>3</v>
      </c>
      <c r="K7" s="5"/>
      <c r="L7" s="5"/>
      <c r="M7" s="11" t="s">
        <v>286</v>
      </c>
    </row>
    <row r="8" spans="1:13" s="20" customFormat="1" ht="15.75">
      <c r="A8" s="3">
        <v>5</v>
      </c>
      <c r="B8" s="5" t="s">
        <v>147</v>
      </c>
      <c r="C8" s="11" t="s">
        <v>224</v>
      </c>
      <c r="D8" s="11" t="s">
        <v>278</v>
      </c>
      <c r="E8" s="12" t="s">
        <v>285</v>
      </c>
      <c r="F8" s="12">
        <v>0</v>
      </c>
      <c r="G8" s="12">
        <v>3</v>
      </c>
      <c r="H8" s="12">
        <v>0</v>
      </c>
      <c r="I8" s="3">
        <v>0</v>
      </c>
      <c r="J8" s="74">
        <f t="shared" si="0"/>
        <v>3</v>
      </c>
      <c r="K8" s="11"/>
      <c r="L8" s="5"/>
      <c r="M8" s="11" t="s">
        <v>286</v>
      </c>
    </row>
    <row r="9" spans="1:13" s="20" customFormat="1" ht="15.75">
      <c r="A9" s="3">
        <v>6</v>
      </c>
      <c r="B9" s="11" t="s">
        <v>105</v>
      </c>
      <c r="C9" s="5" t="s">
        <v>22</v>
      </c>
      <c r="D9" s="11" t="s">
        <v>203</v>
      </c>
      <c r="E9" s="12" t="s">
        <v>285</v>
      </c>
      <c r="F9" s="12">
        <v>0</v>
      </c>
      <c r="G9" s="12">
        <v>3</v>
      </c>
      <c r="H9" s="12">
        <v>0</v>
      </c>
      <c r="I9" s="3">
        <v>0</v>
      </c>
      <c r="J9" s="74">
        <f t="shared" si="0"/>
        <v>3</v>
      </c>
      <c r="K9" s="11"/>
      <c r="L9" s="3"/>
      <c r="M9" s="11" t="s">
        <v>104</v>
      </c>
    </row>
    <row r="10" spans="1:13" s="20" customFormat="1" ht="15.75">
      <c r="A10" s="3">
        <v>7</v>
      </c>
      <c r="B10" s="5" t="s">
        <v>145</v>
      </c>
      <c r="C10" s="11" t="s">
        <v>224</v>
      </c>
      <c r="D10" s="11" t="s">
        <v>278</v>
      </c>
      <c r="E10" s="12" t="s">
        <v>285</v>
      </c>
      <c r="F10" s="12">
        <v>0</v>
      </c>
      <c r="G10" s="12">
        <v>3</v>
      </c>
      <c r="H10" s="12">
        <v>0</v>
      </c>
      <c r="I10" s="3">
        <v>0</v>
      </c>
      <c r="J10" s="74">
        <f t="shared" si="0"/>
        <v>3</v>
      </c>
      <c r="K10" s="5"/>
      <c r="L10" s="5"/>
      <c r="M10" s="11" t="s">
        <v>286</v>
      </c>
    </row>
    <row r="11" spans="1:13" s="20" customFormat="1" ht="15.75">
      <c r="A11" s="3">
        <v>8</v>
      </c>
      <c r="B11" s="11" t="s">
        <v>148</v>
      </c>
      <c r="C11" s="11" t="s">
        <v>224</v>
      </c>
      <c r="D11" s="11" t="s">
        <v>278</v>
      </c>
      <c r="E11" s="12" t="s">
        <v>285</v>
      </c>
      <c r="F11" s="12">
        <v>1</v>
      </c>
      <c r="G11" s="12">
        <v>0</v>
      </c>
      <c r="H11" s="12">
        <v>0</v>
      </c>
      <c r="I11" s="3">
        <v>1</v>
      </c>
      <c r="J11" s="74">
        <f t="shared" si="0"/>
        <v>2</v>
      </c>
      <c r="K11" s="11"/>
      <c r="L11" s="5"/>
      <c r="M11" s="11" t="s">
        <v>286</v>
      </c>
    </row>
    <row r="12" spans="1:13" s="20" customFormat="1" ht="15.75">
      <c r="A12" s="3">
        <v>9</v>
      </c>
      <c r="B12" s="5" t="s">
        <v>146</v>
      </c>
      <c r="C12" s="11" t="s">
        <v>224</v>
      </c>
      <c r="D12" s="11" t="s">
        <v>278</v>
      </c>
      <c r="E12" s="12" t="s">
        <v>285</v>
      </c>
      <c r="F12" s="40">
        <v>0</v>
      </c>
      <c r="G12" s="40">
        <v>2</v>
      </c>
      <c r="H12" s="40">
        <v>0</v>
      </c>
      <c r="I12" s="40">
        <v>0</v>
      </c>
      <c r="J12" s="74">
        <f t="shared" si="0"/>
        <v>2</v>
      </c>
      <c r="K12" s="5"/>
      <c r="L12" s="5"/>
      <c r="M12" s="11" t="s">
        <v>286</v>
      </c>
    </row>
    <row r="13" spans="1:13" s="20" customFormat="1" ht="15.75">
      <c r="A13" s="3">
        <v>10</v>
      </c>
      <c r="B13" s="5" t="s">
        <v>26</v>
      </c>
      <c r="C13" s="5" t="s">
        <v>22</v>
      </c>
      <c r="D13" s="5" t="s">
        <v>282</v>
      </c>
      <c r="E13" s="12" t="s">
        <v>285</v>
      </c>
      <c r="F13" s="3">
        <v>0</v>
      </c>
      <c r="G13" s="3">
        <v>2</v>
      </c>
      <c r="H13" s="3">
        <v>0</v>
      </c>
      <c r="I13" s="3">
        <v>0</v>
      </c>
      <c r="J13" s="74">
        <f t="shared" si="0"/>
        <v>2</v>
      </c>
      <c r="K13" s="3"/>
      <c r="L13" s="5"/>
      <c r="M13" s="5" t="s">
        <v>17</v>
      </c>
    </row>
    <row r="14" spans="1:13" s="20" customFormat="1" ht="15.75">
      <c r="A14" s="3">
        <v>11</v>
      </c>
      <c r="B14" s="5" t="s">
        <v>27</v>
      </c>
      <c r="C14" s="5" t="s">
        <v>22</v>
      </c>
      <c r="D14" s="5" t="s">
        <v>282</v>
      </c>
      <c r="E14" s="12" t="s">
        <v>285</v>
      </c>
      <c r="F14" s="3">
        <v>1</v>
      </c>
      <c r="G14" s="3">
        <v>1</v>
      </c>
      <c r="H14" s="3">
        <v>0</v>
      </c>
      <c r="I14" s="3">
        <v>0</v>
      </c>
      <c r="J14" s="74">
        <f t="shared" si="0"/>
        <v>2</v>
      </c>
      <c r="K14" s="3"/>
      <c r="L14" s="3"/>
      <c r="M14" s="5" t="s">
        <v>17</v>
      </c>
    </row>
    <row r="15" spans="1:13" s="20" customFormat="1" ht="18" customHeight="1">
      <c r="A15" s="3">
        <v>12</v>
      </c>
      <c r="B15" s="5" t="s">
        <v>24</v>
      </c>
      <c r="C15" s="5" t="s">
        <v>22</v>
      </c>
      <c r="D15" s="5" t="s">
        <v>282</v>
      </c>
      <c r="E15" s="12" t="s">
        <v>285</v>
      </c>
      <c r="F15" s="3">
        <v>0</v>
      </c>
      <c r="G15" s="3">
        <v>0</v>
      </c>
      <c r="H15" s="3">
        <v>0</v>
      </c>
      <c r="I15" s="3">
        <v>1</v>
      </c>
      <c r="J15" s="74">
        <f t="shared" si="0"/>
        <v>1</v>
      </c>
      <c r="K15" s="3"/>
      <c r="L15" s="3"/>
      <c r="M15" s="5" t="s">
        <v>17</v>
      </c>
    </row>
    <row r="16" spans="1:13" s="20" customFormat="1" ht="15.75">
      <c r="A16" s="3">
        <v>13</v>
      </c>
      <c r="B16" s="5" t="s">
        <v>309</v>
      </c>
      <c r="C16" s="11" t="s">
        <v>39</v>
      </c>
      <c r="D16" s="11" t="s">
        <v>203</v>
      </c>
      <c r="E16" s="12" t="s">
        <v>285</v>
      </c>
      <c r="F16" s="12">
        <v>1</v>
      </c>
      <c r="G16" s="12">
        <v>0</v>
      </c>
      <c r="H16" s="12">
        <v>0</v>
      </c>
      <c r="I16" s="3">
        <v>0</v>
      </c>
      <c r="J16" s="74">
        <f t="shared" si="0"/>
        <v>1</v>
      </c>
      <c r="K16" s="5"/>
      <c r="L16" s="3"/>
      <c r="M16" s="11" t="s">
        <v>104</v>
      </c>
    </row>
    <row r="17" spans="1:13" s="20" customFormat="1" ht="15.75">
      <c r="A17" s="3">
        <v>14</v>
      </c>
      <c r="B17" s="11" t="s">
        <v>149</v>
      </c>
      <c r="C17" s="11" t="s">
        <v>224</v>
      </c>
      <c r="D17" s="11" t="s">
        <v>278</v>
      </c>
      <c r="E17" s="12" t="s">
        <v>285</v>
      </c>
      <c r="F17" s="12">
        <v>0</v>
      </c>
      <c r="G17" s="12">
        <v>0</v>
      </c>
      <c r="H17" s="12">
        <v>0</v>
      </c>
      <c r="I17" s="61" t="s">
        <v>311</v>
      </c>
      <c r="J17" s="74">
        <f t="shared" si="0"/>
        <v>0</v>
      </c>
      <c r="K17" s="11"/>
      <c r="L17" s="5"/>
      <c r="M17" s="11" t="s">
        <v>286</v>
      </c>
    </row>
    <row r="18" spans="1:13" s="20" customFormat="1" ht="15.75">
      <c r="A18" s="3">
        <v>15</v>
      </c>
      <c r="B18" s="11" t="s">
        <v>151</v>
      </c>
      <c r="C18" s="11" t="s">
        <v>224</v>
      </c>
      <c r="D18" s="11" t="s">
        <v>278</v>
      </c>
      <c r="E18" s="12" t="s">
        <v>285</v>
      </c>
      <c r="F18" s="12">
        <v>0</v>
      </c>
      <c r="G18" s="12">
        <v>0</v>
      </c>
      <c r="H18" s="12">
        <v>0</v>
      </c>
      <c r="I18" s="3">
        <v>0</v>
      </c>
      <c r="J18" s="74">
        <f t="shared" si="0"/>
        <v>0</v>
      </c>
      <c r="K18" s="11"/>
      <c r="L18" s="5"/>
      <c r="M18" s="11" t="s">
        <v>286</v>
      </c>
    </row>
    <row r="19" spans="1:13" s="20" customFormat="1" ht="15.75">
      <c r="A19" s="3">
        <v>16</v>
      </c>
      <c r="B19" s="64" t="s">
        <v>298</v>
      </c>
      <c r="C19" s="62" t="s">
        <v>288</v>
      </c>
      <c r="D19" s="62" t="s">
        <v>289</v>
      </c>
      <c r="E19" s="12" t="s">
        <v>285</v>
      </c>
      <c r="F19" s="63">
        <v>0</v>
      </c>
      <c r="G19" s="63">
        <v>0</v>
      </c>
      <c r="H19" s="63">
        <v>0</v>
      </c>
      <c r="I19" s="59">
        <v>0</v>
      </c>
      <c r="J19" s="74">
        <f t="shared" si="0"/>
        <v>0</v>
      </c>
      <c r="K19" s="58"/>
      <c r="L19" s="3"/>
      <c r="M19" s="58" t="s">
        <v>297</v>
      </c>
    </row>
    <row r="20" spans="1:13" s="20" customFormat="1" ht="15.75">
      <c r="A20" s="3">
        <v>17</v>
      </c>
      <c r="B20" s="5" t="s">
        <v>25</v>
      </c>
      <c r="C20" s="5" t="s">
        <v>22</v>
      </c>
      <c r="D20" s="5" t="s">
        <v>282</v>
      </c>
      <c r="E20" s="12" t="s">
        <v>285</v>
      </c>
      <c r="F20" s="3">
        <v>0</v>
      </c>
      <c r="G20" s="3">
        <v>0</v>
      </c>
      <c r="H20" s="3">
        <v>0</v>
      </c>
      <c r="I20" s="3">
        <v>0</v>
      </c>
      <c r="J20" s="74">
        <f t="shared" si="0"/>
        <v>0</v>
      </c>
      <c r="K20" s="3"/>
      <c r="L20" s="5"/>
      <c r="M20" s="5" t="s">
        <v>17</v>
      </c>
    </row>
    <row r="21" spans="1:13" ht="15.75">
      <c r="A21" s="3">
        <v>18</v>
      </c>
      <c r="B21" s="58" t="s">
        <v>299</v>
      </c>
      <c r="C21" s="89" t="s">
        <v>288</v>
      </c>
      <c r="D21" s="89" t="s">
        <v>289</v>
      </c>
      <c r="E21" s="12" t="s">
        <v>285</v>
      </c>
      <c r="F21" s="59">
        <v>0</v>
      </c>
      <c r="G21" s="59">
        <v>0</v>
      </c>
      <c r="H21" s="59">
        <v>0</v>
      </c>
      <c r="I21" s="59">
        <v>0</v>
      </c>
      <c r="J21" s="74">
        <f t="shared" si="0"/>
        <v>0</v>
      </c>
      <c r="K21" s="59"/>
      <c r="L21" s="3"/>
      <c r="M21" s="58" t="s">
        <v>297</v>
      </c>
    </row>
    <row r="22" spans="1:13" ht="15.75">
      <c r="A22" s="3">
        <v>19</v>
      </c>
      <c r="B22" s="5" t="s">
        <v>29</v>
      </c>
      <c r="C22" s="25" t="s">
        <v>22</v>
      </c>
      <c r="D22" s="25" t="s">
        <v>282</v>
      </c>
      <c r="E22" s="12" t="s">
        <v>285</v>
      </c>
      <c r="F22" s="3">
        <v>0</v>
      </c>
      <c r="G22" s="3">
        <v>0</v>
      </c>
      <c r="H22" s="3">
        <v>0</v>
      </c>
      <c r="I22" s="3">
        <v>0</v>
      </c>
      <c r="J22" s="74">
        <f t="shared" si="0"/>
        <v>0</v>
      </c>
      <c r="K22" s="3"/>
      <c r="L22" s="3"/>
      <c r="M22" s="5" t="s">
        <v>17</v>
      </c>
    </row>
    <row r="23" spans="1:13" ht="15.75">
      <c r="A23" s="3">
        <v>20</v>
      </c>
      <c r="B23" s="62" t="s">
        <v>296</v>
      </c>
      <c r="C23" s="89" t="s">
        <v>288</v>
      </c>
      <c r="D23" s="89" t="s">
        <v>289</v>
      </c>
      <c r="E23" s="12" t="s">
        <v>285</v>
      </c>
      <c r="F23" s="63">
        <v>0</v>
      </c>
      <c r="G23" s="63">
        <v>0</v>
      </c>
      <c r="H23" s="63">
        <v>0</v>
      </c>
      <c r="I23" s="59">
        <v>0</v>
      </c>
      <c r="J23" s="74">
        <f t="shared" si="0"/>
        <v>0</v>
      </c>
      <c r="K23" s="62"/>
      <c r="L23" s="3"/>
      <c r="M23" s="58" t="s">
        <v>297</v>
      </c>
    </row>
  </sheetData>
  <sheetProtection/>
  <mergeCells count="1">
    <mergeCell ref="A1:M1"/>
  </mergeCells>
  <printOptions/>
  <pageMargins left="0.35433070866141736" right="0.15748031496062992" top="0.5905511811023623" bottom="0.5905511811023623" header="0.11811023622047245" footer="0.1181102362204724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.7109375" style="7" customWidth="1"/>
    <col min="2" max="2" width="20.28125" style="2" customWidth="1"/>
    <col min="3" max="3" width="11.7109375" style="2" customWidth="1"/>
    <col min="4" max="4" width="33.7109375" style="2" customWidth="1"/>
    <col min="5" max="5" width="7.28125" style="2" customWidth="1"/>
    <col min="6" max="6" width="5.7109375" style="2" customWidth="1"/>
    <col min="7" max="7" width="5.57421875" style="6" customWidth="1"/>
    <col min="8" max="8" width="4.421875" style="6" customWidth="1"/>
    <col min="9" max="9" width="5.140625" style="6" customWidth="1"/>
    <col min="10" max="10" width="7.57421875" style="6" customWidth="1"/>
    <col min="11" max="11" width="9.28125" style="6" customWidth="1"/>
    <col min="12" max="12" width="19.421875" style="2" customWidth="1"/>
    <col min="13" max="13" width="9.7109375" style="2" customWidth="1"/>
    <col min="14" max="14" width="17.8515625" style="2" bestFit="1" customWidth="1"/>
    <col min="15" max="16384" width="9.140625" style="2" customWidth="1"/>
  </cols>
  <sheetData>
    <row r="1" spans="1:12" ht="15.75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3"/>
      <c r="K1" s="92"/>
      <c r="L1" s="92"/>
    </row>
    <row r="2" spans="1:11" ht="15.75">
      <c r="A2" s="2"/>
      <c r="E2" s="6"/>
      <c r="F2" s="6"/>
      <c r="K2" s="2"/>
    </row>
    <row r="3" spans="1:12" s="1" customFormat="1" ht="31.5">
      <c r="A3" s="9" t="s">
        <v>3</v>
      </c>
      <c r="B3" s="9" t="s">
        <v>1</v>
      </c>
      <c r="C3" s="9" t="s">
        <v>0</v>
      </c>
      <c r="D3" s="9" t="s">
        <v>2</v>
      </c>
      <c r="E3" s="9" t="s">
        <v>4</v>
      </c>
      <c r="F3" s="9" t="s">
        <v>6</v>
      </c>
      <c r="G3" s="9" t="s">
        <v>7</v>
      </c>
      <c r="H3" s="9" t="s">
        <v>8</v>
      </c>
      <c r="I3" s="9" t="s">
        <v>9</v>
      </c>
      <c r="J3" s="13" t="s">
        <v>5</v>
      </c>
      <c r="K3" s="9" t="s">
        <v>313</v>
      </c>
      <c r="L3" s="9" t="s">
        <v>10</v>
      </c>
    </row>
    <row r="4" spans="1:12" s="20" customFormat="1" ht="15.75">
      <c r="A4" s="15">
        <v>1</v>
      </c>
      <c r="B4" s="5" t="s">
        <v>18</v>
      </c>
      <c r="C4" s="5" t="s">
        <v>14</v>
      </c>
      <c r="D4" s="5" t="s">
        <v>282</v>
      </c>
      <c r="E4" s="12" t="s">
        <v>287</v>
      </c>
      <c r="F4" s="3">
        <v>4</v>
      </c>
      <c r="G4" s="3">
        <v>0</v>
      </c>
      <c r="H4" s="3">
        <v>6</v>
      </c>
      <c r="I4" s="3">
        <v>1</v>
      </c>
      <c r="J4" s="74">
        <f>F4+G4+H4+I4</f>
        <v>11</v>
      </c>
      <c r="K4" s="94" t="s">
        <v>317</v>
      </c>
      <c r="L4" s="5" t="s">
        <v>19</v>
      </c>
    </row>
    <row r="5" spans="1:12" s="20" customFormat="1" ht="18" customHeight="1">
      <c r="A5" s="15">
        <v>2</v>
      </c>
      <c r="B5" s="5" t="s">
        <v>21</v>
      </c>
      <c r="C5" s="5" t="s">
        <v>14</v>
      </c>
      <c r="D5" s="5" t="s">
        <v>282</v>
      </c>
      <c r="E5" s="12" t="s">
        <v>287</v>
      </c>
      <c r="F5" s="3">
        <v>2</v>
      </c>
      <c r="G5" s="3">
        <v>0</v>
      </c>
      <c r="H5" s="3">
        <v>6</v>
      </c>
      <c r="I5" s="3">
        <v>1</v>
      </c>
      <c r="J5" s="74">
        <f>F5+G5+H5+I5</f>
        <v>9</v>
      </c>
      <c r="K5" s="94" t="s">
        <v>317</v>
      </c>
      <c r="L5" s="5" t="s">
        <v>15</v>
      </c>
    </row>
    <row r="6" spans="1:12" s="20" customFormat="1" ht="15.75">
      <c r="A6" s="15">
        <v>3</v>
      </c>
      <c r="B6" s="5" t="s">
        <v>16</v>
      </c>
      <c r="C6" s="5" t="s">
        <v>14</v>
      </c>
      <c r="D6" s="5" t="s">
        <v>282</v>
      </c>
      <c r="E6" s="12" t="s">
        <v>287</v>
      </c>
      <c r="F6" s="3">
        <v>0</v>
      </c>
      <c r="G6" s="3">
        <v>0</v>
      </c>
      <c r="H6" s="3">
        <v>5</v>
      </c>
      <c r="I6" s="3">
        <v>0</v>
      </c>
      <c r="J6" s="74">
        <f>F6+G6+H6+I6</f>
        <v>5</v>
      </c>
      <c r="K6" s="94"/>
      <c r="L6" s="5" t="s">
        <v>17</v>
      </c>
    </row>
    <row r="7" spans="1:12" s="20" customFormat="1" ht="15.75">
      <c r="A7" s="15">
        <v>4</v>
      </c>
      <c r="B7" s="5" t="s">
        <v>20</v>
      </c>
      <c r="C7" s="5" t="s">
        <v>14</v>
      </c>
      <c r="D7" s="5" t="s">
        <v>282</v>
      </c>
      <c r="E7" s="12" t="s">
        <v>287</v>
      </c>
      <c r="F7" s="3">
        <v>0</v>
      </c>
      <c r="G7" s="3">
        <v>0</v>
      </c>
      <c r="H7" s="3">
        <v>3</v>
      </c>
      <c r="I7" s="3">
        <v>0</v>
      </c>
      <c r="J7" s="74">
        <f>F7+G7+H7+I7</f>
        <v>3</v>
      </c>
      <c r="K7" s="3"/>
      <c r="L7" s="5" t="s">
        <v>15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9.28125" style="0" customWidth="1"/>
  </cols>
  <sheetData>
    <row r="1" spans="1:2" ht="12.75">
      <c r="A1" s="70" t="s">
        <v>116</v>
      </c>
      <c r="B1" s="70">
        <v>64</v>
      </c>
    </row>
    <row r="2" spans="1:2" ht="12.75">
      <c r="A2" s="70" t="s">
        <v>124</v>
      </c>
      <c r="B2" s="70">
        <v>35</v>
      </c>
    </row>
    <row r="3" spans="1:2" ht="12.75">
      <c r="A3" s="70" t="s">
        <v>130</v>
      </c>
      <c r="B3" s="70">
        <v>20</v>
      </c>
    </row>
    <row r="4" spans="1:2" ht="12.75">
      <c r="A4" s="70" t="s">
        <v>161</v>
      </c>
      <c r="B4" s="70">
        <v>28</v>
      </c>
    </row>
    <row r="5" spans="1:2" ht="12.75">
      <c r="A5" s="70" t="s">
        <v>283</v>
      </c>
      <c r="B5" s="70">
        <v>9</v>
      </c>
    </row>
    <row r="6" spans="1:3" ht="12.75">
      <c r="A6" s="70" t="s">
        <v>284</v>
      </c>
      <c r="B6" s="71">
        <v>14</v>
      </c>
      <c r="C6">
        <v>1</v>
      </c>
    </row>
    <row r="7" spans="1:2" ht="12.75">
      <c r="A7" s="70" t="s">
        <v>285</v>
      </c>
      <c r="B7" s="70">
        <v>26</v>
      </c>
    </row>
    <row r="8" spans="1:2" ht="12.75">
      <c r="A8" s="70" t="s">
        <v>287</v>
      </c>
      <c r="B8" s="70">
        <v>7</v>
      </c>
    </row>
    <row r="9" spans="1:2" ht="12.75">
      <c r="A9" s="70" t="s">
        <v>303</v>
      </c>
      <c r="B9" s="70">
        <f>SUM(B1:B8)</f>
        <v>203</v>
      </c>
    </row>
    <row r="11" ht="12.75">
      <c r="A11" t="s">
        <v>304</v>
      </c>
    </row>
    <row r="12" ht="12.75">
      <c r="A12" t="s">
        <v>305</v>
      </c>
    </row>
    <row r="13" ht="12.75">
      <c r="A13" t="s">
        <v>306</v>
      </c>
    </row>
    <row r="14" ht="12.75">
      <c r="A14" t="s">
        <v>307</v>
      </c>
    </row>
    <row r="15" ht="12.75">
      <c r="A15" t="s">
        <v>308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STOIANOVICI</cp:lastModifiedBy>
  <cp:lastPrinted>2013-03-09T15:05:03Z</cp:lastPrinted>
  <dcterms:created xsi:type="dcterms:W3CDTF">1996-10-14T23:33:28Z</dcterms:created>
  <dcterms:modified xsi:type="dcterms:W3CDTF">2013-03-13T15:14:37Z</dcterms:modified>
  <cp:category/>
  <cp:version/>
  <cp:contentType/>
  <cp:contentStatus/>
</cp:coreProperties>
</file>