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20" activeTab="0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/>
  <calcPr fullCalcOnLoad="1"/>
</workbook>
</file>

<file path=xl/sharedStrings.xml><?xml version="1.0" encoding="utf-8"?>
<sst xmlns="http://schemas.openxmlformats.org/spreadsheetml/2006/main" count="535" uniqueCount="206">
  <si>
    <t>ELEVI PARTICIPANŢI LA OLIMPIADA DE GEOGRAFIE- ETAPA JUDEŢEANĂ, 15.03.2014</t>
  </si>
  <si>
    <t>CLASA A VIII-A</t>
  </si>
  <si>
    <t>NR.CRT.</t>
  </si>
  <si>
    <t>CLASA</t>
  </si>
  <si>
    <t>ŞCOALA DE PROVENIENŢĂ</t>
  </si>
  <si>
    <t xml:space="preserve">NUMELE ŞI PRENUMELE ELEVULUI  </t>
  </si>
  <si>
    <t>CLASA A IX-A</t>
  </si>
  <si>
    <t>CLASA A XI-A</t>
  </si>
  <si>
    <t>CLASA  A X-A</t>
  </si>
  <si>
    <t>CLASA  A XII-A</t>
  </si>
  <si>
    <t>NUMELE ŞI PRENUMELE ELEVULUI  (cu iniţiala tatălui)</t>
  </si>
  <si>
    <t>XI</t>
  </si>
  <si>
    <t>X</t>
  </si>
  <si>
    <t>VIII</t>
  </si>
  <si>
    <t>BONCIA   MĂDĂLIN</t>
  </si>
  <si>
    <t>Dobriţa Alina</t>
  </si>
  <si>
    <t>ASPRU IOANA</t>
  </si>
  <si>
    <t>CORDUNEANU IRINA</t>
  </si>
  <si>
    <t>COSMENIUC ANA-MARIA</t>
  </si>
  <si>
    <t>TĂZLĂUANU ANDRADA</t>
  </si>
  <si>
    <t>BÎRLEA DANIEL</t>
  </si>
  <si>
    <t>LICEUL TEORETIC,, M. EMINESCU,, PETROSANI</t>
  </si>
  <si>
    <t>GHIDARCEA - CUCU EDUARD</t>
  </si>
  <si>
    <t>PASĂRE ADRIANA</t>
  </si>
  <si>
    <t>LICĂU DENIS</t>
  </si>
  <si>
    <t>STANCIU DIANA</t>
  </si>
  <si>
    <t>Colegiul National ,,M. Eminescu" Petrosani</t>
  </si>
  <si>
    <t>CAZAN ADELA</t>
  </si>
  <si>
    <t>SC. GIMN. ,,DOMINIC STANCA" ORĂȘTIE</t>
  </si>
  <si>
    <t>FLOREI CAMELIA</t>
  </si>
  <si>
    <t>MEREU ANDRADA</t>
  </si>
  <si>
    <t>VARGA ANDREEA</t>
  </si>
  <si>
    <t>ILIE DAMARIS</t>
  </si>
  <si>
    <t>COLEGIUL TEHNIC CONSTANTIN BRÂNCUȘI, STRUCTURĂ ȘC.GIMN.NR.5 PETRILA</t>
  </si>
  <si>
    <t>ROȘCA ALIN</t>
  </si>
  <si>
    <t>Liceul Teoretic "TRAIAN" Deva</t>
  </si>
  <si>
    <t>FILIP DENISIU</t>
  </si>
  <si>
    <t xml:space="preserve">Paraoan Andreea </t>
  </si>
  <si>
    <t>SUCIU MIHAI</t>
  </si>
  <si>
    <t>LICEUL TEORETIC LUPENI-SC.GIMN.2</t>
  </si>
  <si>
    <t>ŞTEFĂNESCU CODRIN</t>
  </si>
  <si>
    <t>GĂMAN ŞTEFAN</t>
  </si>
  <si>
    <t>POPA CRISTI</t>
  </si>
  <si>
    <t>LICEUL TEORETIC LUPENI</t>
  </si>
  <si>
    <t>BECZUK CRISTINA</t>
  </si>
  <si>
    <t>PUŢANU IONUŢ</t>
  </si>
  <si>
    <t>RĂSCOL BIANCA ELENA</t>
  </si>
  <si>
    <t>BACIU ANDREI</t>
  </si>
  <si>
    <t>ŞIPOŞ BOGDAN</t>
  </si>
  <si>
    <t>TĂMĂIOGĂ  DARIANA</t>
  </si>
  <si>
    <t>BĂBĂNAŞ MIHAI</t>
  </si>
  <si>
    <t>CIUBOTARIU ANDREI</t>
  </si>
  <si>
    <t>GROSU ANDREEA</t>
  </si>
  <si>
    <t xml:space="preserve">LICEUL TEORETIC LUPENI </t>
  </si>
  <si>
    <t>ALBULESCU CRISTINA</t>
  </si>
  <si>
    <t>MANULESC LILIANA</t>
  </si>
  <si>
    <t>CODRIN STEFANESCU</t>
  </si>
  <si>
    <t>CADINOIU ANDREEA</t>
  </si>
  <si>
    <t>COLEGIUL TTF "ANGHEL SALIGNY" SIMERIA</t>
  </si>
  <si>
    <t>VOICA TIBERIU</t>
  </si>
  <si>
    <t>CIOCADE GEORGIANA</t>
  </si>
  <si>
    <t>OPRIŞ MIRIAM</t>
  </si>
  <si>
    <t>MIHUŢ SEBASTIAN</t>
  </si>
  <si>
    <t>STADOLEANU ROBERT</t>
  </si>
  <si>
    <t>MATEI LAURA</t>
  </si>
  <si>
    <t>TRIF MIRCEA</t>
  </si>
  <si>
    <t>COLEGIUL TEHNIC MIHAI VITEAZU VULCAN</t>
  </si>
  <si>
    <t>ŞORTAN SONIA ADELINA</t>
  </si>
  <si>
    <t>COLEGIUL NAŢIONAL "DECEBAL" DEVA</t>
  </si>
  <si>
    <t>AMZULESCU FELICIA</t>
  </si>
  <si>
    <t>GAŞPAR VLAD ANTONIO</t>
  </si>
  <si>
    <t>FLORIAN CLAUDIU AUREL</t>
  </si>
  <si>
    <t>MEZEI ALEXANDRU NATANAEL</t>
  </si>
  <si>
    <t>ȘCOALA GIMNAZIALĂ ,,I.D.SÎRBU” PETRILA</t>
  </si>
  <si>
    <t>SZABO MIOARA</t>
  </si>
  <si>
    <t>Blaga Cristian</t>
  </si>
  <si>
    <t>Colegiul Tehnic "Dimitrie Leonida"Petroșani</t>
  </si>
  <si>
    <t>Damian Carmen</t>
  </si>
  <si>
    <t>GLĂVAN IONELA ADINA</t>
  </si>
  <si>
    <t>ȘCOALA GIMNAZIALĂ SF.VARVARA, ANINOASA</t>
  </si>
  <si>
    <t>URSUȚA PAUL</t>
  </si>
  <si>
    <t>PODINĂ ANDREEA BIANCA</t>
  </si>
  <si>
    <t>DODIU DENISA</t>
  </si>
  <si>
    <t>COLEGIUL TEHNIC "MATEI CORVIN" HUNEDOARA</t>
  </si>
  <si>
    <t>SOFIA ROXANA ATENA</t>
  </si>
  <si>
    <t>BORDIANU MIHAI FLORIN</t>
  </si>
  <si>
    <t>POPESCU C. CONSTANTIN-ALIN</t>
  </si>
  <si>
    <t>XII</t>
  </si>
  <si>
    <t>COLEGIUL ECONOMIC ,,HERMES" PETROŞANI</t>
  </si>
  <si>
    <t>ENACHE LEONTINA</t>
  </si>
  <si>
    <t>TAMAŞI A. ALEXANDRU-CLAUDIU</t>
  </si>
  <si>
    <t>TIMOFTE I. KARINA IULIANA</t>
  </si>
  <si>
    <t>COLEGIUL ECONOMIC ,,HERMES'' PETROŞANI</t>
  </si>
  <si>
    <t>CIORNEA ANDREI CRISTIAN</t>
  </si>
  <si>
    <t>COLEGIUL  NAŢIONAL DECEBAL</t>
  </si>
  <si>
    <t xml:space="preserve">DÎSCĂ CARMEN </t>
  </si>
  <si>
    <t>JOSAN DIANA</t>
  </si>
  <si>
    <t>POPA DRAGOŞ</t>
  </si>
  <si>
    <t>PRĂDATU BOGDAN</t>
  </si>
  <si>
    <t>RAICU TEODORA</t>
  </si>
  <si>
    <t>IX</t>
  </si>
  <si>
    <t>COLEGIUL NAŢIONAL DECEBAL</t>
  </si>
  <si>
    <t>DÎSCĂ CARMEN</t>
  </si>
  <si>
    <t>TOMODAN FRANCESCA</t>
  </si>
  <si>
    <t>CHIRICA DENISA-ANDREEA</t>
  </si>
  <si>
    <t>SC.GIMNAZIALA NR.6 VULCAN</t>
  </si>
  <si>
    <t>PÎRVU MONICA-EMANUELA</t>
  </si>
  <si>
    <t>BADEA GEORGIANA- PAULA</t>
  </si>
  <si>
    <t>DUMITRACHE ALEXANDRU-SEBASTIAN</t>
  </si>
  <si>
    <t>GHERGHINA FLORINA-DIANA</t>
  </si>
  <si>
    <t>MARIN IOANA-MARIA</t>
  </si>
  <si>
    <t>SÎRBU LAURENŢIU DANIEL</t>
  </si>
  <si>
    <t>VULCAN ANA-MARIA</t>
  </si>
  <si>
    <t>HUMIŢA OANA</t>
  </si>
  <si>
    <t>COLEGIUL NAŢIONAL "DECEBAL"</t>
  </si>
  <si>
    <t>PETRUŢESCU ROBERT</t>
  </si>
  <si>
    <t>MUNTEAN ALEXANDRA MARIA</t>
  </si>
  <si>
    <t>STOIA LORENA BIANCA</t>
  </si>
  <si>
    <t>LICEUL TEORETIC SABIN DRĂGOI DEVA</t>
  </si>
  <si>
    <t>RUS DUMITRU</t>
  </si>
  <si>
    <t>POPA CĂTĂLINA XENIA</t>
  </si>
  <si>
    <t>LICEUL TEORETIIC DABIN DRĂGOI DEVA</t>
  </si>
  <si>
    <t xml:space="preserve">SUCIU RALUCA MARIA </t>
  </si>
  <si>
    <t> CIPLEU  IOANA</t>
  </si>
  <si>
    <t> ŞCOALA GIMNAZIALĂ “A.ŞAGUNA”</t>
  </si>
  <si>
    <t> LAZIUN ROXANA</t>
  </si>
  <si>
    <t> COSTESCU  ANASTASIA</t>
  </si>
  <si>
    <t> HAIDA  LUANA</t>
  </si>
  <si>
    <t> SOCACI  EUSEBIU</t>
  </si>
  <si>
    <t>RUSAN A. RAREȘ CĂTĂLIN</t>
  </si>
  <si>
    <t>CN ”IANCU DE HUNEDOARA”</t>
  </si>
  <si>
    <t>SOPINCEAN MIHAELA</t>
  </si>
  <si>
    <t>MACOVEI A. CRISTINA</t>
  </si>
  <si>
    <t>CÂNDREA I ALEXANDRU CRISTIAN</t>
  </si>
  <si>
    <t>MUNTEAN D. ADRIAN DANIEL</t>
  </si>
  <si>
    <t>BODEA I. DIANA</t>
  </si>
  <si>
    <t>DOROBANȚU M. CORINA</t>
  </si>
  <si>
    <t>DUMITRESCU I. CECILIA MARIA</t>
  </si>
  <si>
    <t>BUTUȘINĂ  MARIA - OANA</t>
  </si>
  <si>
    <t>C.T.M.V. SC. GIMNAZIALĂ NR. 5 VULCAN</t>
  </si>
  <si>
    <t>GAVRILĂ EVA</t>
  </si>
  <si>
    <t>VÂJDEA  DIANA</t>
  </si>
  <si>
    <t>BOBOŞ PAULA CARMEN</t>
  </si>
  <si>
    <t>LICEUL TEHNOLOGIC "RETEZAT" URICANI</t>
  </si>
  <si>
    <t>GOSTĂVICEANU MIRELA</t>
  </si>
  <si>
    <t>MURG ION EDUARD</t>
  </si>
  <si>
    <t>OPRIŞA FLORIN BOGDAN</t>
  </si>
  <si>
    <t>CHIRLA  DARIUS  SORIN</t>
  </si>
  <si>
    <t>COLEGIUL TEHNIC TRANSILVANIA  DEVA</t>
  </si>
  <si>
    <t>MARC  MIHAI</t>
  </si>
  <si>
    <t>TRIF  OVIDIU VLAD</t>
  </si>
  <si>
    <t>LUPU MĂLINA</t>
  </si>
  <si>
    <t>HORA SAMUEL</t>
  </si>
  <si>
    <t>TUŞNADI  DARIUS</t>
  </si>
  <si>
    <t>NASTA VLAD MIHAIL</t>
  </si>
  <si>
    <t>COLEGIUL NATIONAL AUREL  VLAICU ORĂŞTIE</t>
  </si>
  <si>
    <t>OPROIU DELIA</t>
  </si>
  <si>
    <t>RODEAN MADALINA SIMONA</t>
  </si>
  <si>
    <t>CIUFLEA IULIA</t>
  </si>
  <si>
    <t>BULZ AURICA</t>
  </si>
  <si>
    <t>BLIDAR COSMINA MIHAELA ELISABETA</t>
  </si>
  <si>
    <t>BĂROI ANCA</t>
  </si>
  <si>
    <t>HANCHES CLAUDIU MIHAI</t>
  </si>
  <si>
    <t>MUNTEAN MIHAELA MARIA</t>
  </si>
  <si>
    <t>SIMEDROI ANDREEA IOANA</t>
  </si>
  <si>
    <t>PASCU BIANCA NICOLETA</t>
  </si>
  <si>
    <t>CASTAIAN BOGDAN MIHAI</t>
  </si>
  <si>
    <t>CIUCURESCU ALEXANDRU CALIN</t>
  </si>
  <si>
    <t>SPANACHI DENISA MIHAELA</t>
  </si>
  <si>
    <t>NISTOR ANDREEA NICOLETA</t>
  </si>
  <si>
    <t>BĂROI IULIA</t>
  </si>
  <si>
    <t>BOGDANESCU ANCA MARIA</t>
  </si>
  <si>
    <t>COLEGIUL NATIONAL AUREL  VLAICU</t>
  </si>
  <si>
    <t>NECHITA IUSTIN EMANUEL</t>
  </si>
  <si>
    <t>IRIMIE DANIELA OANA</t>
  </si>
  <si>
    <t>COLEGIUL ECON. ”E. GOJDU” HUNEDOARA</t>
  </si>
  <si>
    <t>VLĂICONI CRISTINA</t>
  </si>
  <si>
    <t>LUNCA IULIANA</t>
  </si>
  <si>
    <t>PINTILIE IONELA</t>
  </si>
  <si>
    <t>MOLDOVAN ANDREI</t>
  </si>
  <si>
    <t>ȘCOALA GIMNAZIALĂ ”A. IANCU” BAIA DE CRIȘ</t>
  </si>
  <si>
    <t>STAN CODRUȚ</t>
  </si>
  <si>
    <t>PUNCTAJ PROBA
 TEORETICĂ</t>
  </si>
  <si>
    <t>PUNCTAJ PROBA
 PRACTICĂ</t>
  </si>
  <si>
    <t>PROFESOR
 COORDONATOR</t>
  </si>
  <si>
    <t>PUNCTAJ 
FINAL</t>
  </si>
  <si>
    <t>PUNCTAJ 
PROBA
 TEORETICĂ</t>
  </si>
  <si>
    <t>PUNCTAJ
 FINAL</t>
  </si>
  <si>
    <t>PUNCTAJ 
PROBA
 PRACTICĂ</t>
  </si>
  <si>
    <t>ABSENT</t>
  </si>
  <si>
    <t>CAIA ANDREEA LIGIA</t>
  </si>
  <si>
    <t>GALAŢI LIGIA</t>
  </si>
  <si>
    <t>UNGUR MARIA</t>
  </si>
  <si>
    <t>PETREA DAVID</t>
  </si>
  <si>
    <t>C.N.I. ,,TRAIAN LALESCU" HUNEDOARA</t>
  </si>
  <si>
    <t>GÂSCĂ GHEORGHE</t>
  </si>
  <si>
    <t>PROFESOR 
COORDONATOR</t>
  </si>
  <si>
    <t>PUNCTAJ
 PROBA
 TEORETICĂ</t>
  </si>
  <si>
    <t>STANCA IZABELLA</t>
  </si>
  <si>
    <t>ANDREESCU DIANA</t>
  </si>
  <si>
    <t>VOINEA DIANA LAVINIA</t>
  </si>
  <si>
    <t>TALPOȘ D. ALEXANDRA</t>
  </si>
  <si>
    <t>DIŢA ALEXANDRA CLARISA</t>
  </si>
  <si>
    <t>KEREZSI ANDREEA</t>
  </si>
  <si>
    <t>SOPINCEAN ADRIAN</t>
  </si>
  <si>
    <t>PREŞEDINTE EXECUTIV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</si>
</sst>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;[Red]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="75" zoomScaleNormal="75" zoomScalePageLayoutView="0" workbookViewId="0" topLeftCell="A1">
      <selection activeCell="L54" sqref="L54"/>
    </sheetView>
  </sheetViews>
  <sheetFormatPr defaultColWidth="9.140625" defaultRowHeight="15"/>
  <cols>
    <col min="1" max="1" width="7.57421875" style="7" customWidth="1"/>
    <col min="2" max="2" width="26.421875" style="1" customWidth="1"/>
    <col min="3" max="3" width="7.00390625" style="7" customWidth="1"/>
    <col min="4" max="4" width="41.421875" style="0" customWidth="1"/>
    <col min="5" max="5" width="23.8515625" style="0" customWidth="1"/>
    <col min="6" max="6" width="11.140625" style="0" customWidth="1"/>
    <col min="7" max="7" width="10.28125" style="0" customWidth="1"/>
    <col min="8" max="8" width="9.00390625" style="0" customWidth="1"/>
  </cols>
  <sheetData>
    <row r="2" spans="4:5" ht="15">
      <c r="D2" s="4" t="s">
        <v>0</v>
      </c>
      <c r="E2" s="4"/>
    </row>
    <row r="3" spans="4:5" ht="15">
      <c r="D3" s="4"/>
      <c r="E3" s="4" t="s">
        <v>1</v>
      </c>
    </row>
    <row r="4" spans="1:8" ht="45">
      <c r="A4" s="8" t="s">
        <v>2</v>
      </c>
      <c r="B4" s="3" t="s">
        <v>5</v>
      </c>
      <c r="C4" s="8" t="s">
        <v>3</v>
      </c>
      <c r="D4" s="2" t="s">
        <v>4</v>
      </c>
      <c r="E4" s="3" t="s">
        <v>184</v>
      </c>
      <c r="F4" s="3" t="s">
        <v>182</v>
      </c>
      <c r="G4" s="3" t="s">
        <v>183</v>
      </c>
      <c r="H4" s="3" t="s">
        <v>185</v>
      </c>
    </row>
    <row r="5" spans="1:8" ht="15">
      <c r="A5" s="8">
        <v>1</v>
      </c>
      <c r="B5" s="3" t="s">
        <v>27</v>
      </c>
      <c r="C5" s="8" t="s">
        <v>13</v>
      </c>
      <c r="D5" s="2" t="s">
        <v>28</v>
      </c>
      <c r="E5" s="2" t="s">
        <v>29</v>
      </c>
      <c r="F5" s="2">
        <v>60</v>
      </c>
      <c r="G5" s="2">
        <v>47</v>
      </c>
      <c r="H5" s="2">
        <f aca="true" t="shared" si="0" ref="H5:H10">(F5*3+G5)/4</f>
        <v>56.75</v>
      </c>
    </row>
    <row r="6" spans="1:8" ht="15">
      <c r="A6" s="10">
        <v>2</v>
      </c>
      <c r="B6" s="3" t="s">
        <v>30</v>
      </c>
      <c r="C6" s="8" t="s">
        <v>13</v>
      </c>
      <c r="D6" s="2" t="s">
        <v>28</v>
      </c>
      <c r="E6" s="2" t="s">
        <v>29</v>
      </c>
      <c r="F6" s="2">
        <v>62</v>
      </c>
      <c r="G6" s="2">
        <v>71</v>
      </c>
      <c r="H6" s="2">
        <f t="shared" si="0"/>
        <v>64.25</v>
      </c>
    </row>
    <row r="7" spans="1:8" ht="15">
      <c r="A7" s="8">
        <v>3</v>
      </c>
      <c r="B7" s="3" t="s">
        <v>31</v>
      </c>
      <c r="C7" s="8" t="s">
        <v>13</v>
      </c>
      <c r="D7" s="2" t="s">
        <v>28</v>
      </c>
      <c r="E7" s="2" t="s">
        <v>29</v>
      </c>
      <c r="F7" s="2">
        <v>62</v>
      </c>
      <c r="G7" s="2">
        <v>61</v>
      </c>
      <c r="H7" s="2">
        <f t="shared" si="0"/>
        <v>61.75</v>
      </c>
    </row>
    <row r="8" spans="1:8" ht="15">
      <c r="A8" s="10">
        <v>4</v>
      </c>
      <c r="B8" s="3" t="s">
        <v>32</v>
      </c>
      <c r="C8" s="8" t="s">
        <v>13</v>
      </c>
      <c r="D8" s="2" t="s">
        <v>33</v>
      </c>
      <c r="E8" s="2" t="s">
        <v>34</v>
      </c>
      <c r="F8" s="2">
        <v>79</v>
      </c>
      <c r="G8" s="2">
        <v>85</v>
      </c>
      <c r="H8" s="2">
        <f t="shared" si="0"/>
        <v>80.5</v>
      </c>
    </row>
    <row r="9" spans="1:8" ht="15">
      <c r="A9" s="8">
        <v>5</v>
      </c>
      <c r="B9" s="3" t="s">
        <v>38</v>
      </c>
      <c r="C9" s="8" t="s">
        <v>13</v>
      </c>
      <c r="D9" s="2" t="s">
        <v>39</v>
      </c>
      <c r="E9" s="2" t="s">
        <v>40</v>
      </c>
      <c r="F9" s="2">
        <v>74</v>
      </c>
      <c r="G9" s="2">
        <v>84</v>
      </c>
      <c r="H9" s="2">
        <f t="shared" si="0"/>
        <v>76.5</v>
      </c>
    </row>
    <row r="10" spans="1:8" ht="15">
      <c r="A10" s="10">
        <v>6</v>
      </c>
      <c r="B10" s="3" t="s">
        <v>41</v>
      </c>
      <c r="C10" s="8" t="s">
        <v>13</v>
      </c>
      <c r="D10" s="2" t="s">
        <v>39</v>
      </c>
      <c r="E10" s="2" t="s">
        <v>40</v>
      </c>
      <c r="F10" s="2">
        <v>70</v>
      </c>
      <c r="G10" s="2">
        <v>74</v>
      </c>
      <c r="H10" s="2">
        <f t="shared" si="0"/>
        <v>71</v>
      </c>
    </row>
    <row r="11" spans="1:8" ht="15">
      <c r="A11" s="8">
        <v>7</v>
      </c>
      <c r="B11" s="3" t="s">
        <v>57</v>
      </c>
      <c r="C11" s="8" t="s">
        <v>13</v>
      </c>
      <c r="D11" s="2" t="s">
        <v>58</v>
      </c>
      <c r="E11" s="2" t="s">
        <v>59</v>
      </c>
      <c r="F11" s="2"/>
      <c r="G11" s="2"/>
      <c r="H11" s="2" t="s">
        <v>189</v>
      </c>
    </row>
    <row r="12" spans="1:8" ht="15">
      <c r="A12" s="10">
        <v>8</v>
      </c>
      <c r="B12" s="3" t="s">
        <v>60</v>
      </c>
      <c r="C12" s="8" t="s">
        <v>13</v>
      </c>
      <c r="D12" s="2" t="s">
        <v>58</v>
      </c>
      <c r="E12" s="2" t="s">
        <v>59</v>
      </c>
      <c r="F12" s="2"/>
      <c r="G12" s="2"/>
      <c r="H12" s="2" t="s">
        <v>189</v>
      </c>
    </row>
    <row r="13" spans="1:8" ht="15">
      <c r="A13" s="8">
        <v>9</v>
      </c>
      <c r="B13" s="3" t="s">
        <v>61</v>
      </c>
      <c r="C13" s="8" t="s">
        <v>13</v>
      </c>
      <c r="D13" s="2" t="s">
        <v>58</v>
      </c>
      <c r="E13" s="2" t="s">
        <v>59</v>
      </c>
      <c r="F13" s="2"/>
      <c r="G13" s="2"/>
      <c r="H13" s="2" t="s">
        <v>189</v>
      </c>
    </row>
    <row r="14" spans="1:8" ht="15">
      <c r="A14" s="10">
        <v>10</v>
      </c>
      <c r="B14" s="3" t="s">
        <v>62</v>
      </c>
      <c r="C14" s="8" t="s">
        <v>13</v>
      </c>
      <c r="D14" s="2" t="s">
        <v>58</v>
      </c>
      <c r="E14" s="2" t="s">
        <v>59</v>
      </c>
      <c r="F14" s="2"/>
      <c r="G14" s="2"/>
      <c r="H14" s="2" t="s">
        <v>189</v>
      </c>
    </row>
    <row r="15" spans="1:8" ht="15">
      <c r="A15" s="8">
        <v>11</v>
      </c>
      <c r="B15" s="3" t="s">
        <v>63</v>
      </c>
      <c r="C15" s="8" t="s">
        <v>13</v>
      </c>
      <c r="D15" s="2" t="s">
        <v>58</v>
      </c>
      <c r="E15" s="2" t="s">
        <v>59</v>
      </c>
      <c r="F15" s="2"/>
      <c r="G15" s="2"/>
      <c r="H15" s="2" t="s">
        <v>189</v>
      </c>
    </row>
    <row r="16" spans="1:8" ht="18.75" customHeight="1">
      <c r="A16" s="10">
        <v>12</v>
      </c>
      <c r="B16" s="3" t="s">
        <v>72</v>
      </c>
      <c r="C16" s="8" t="s">
        <v>13</v>
      </c>
      <c r="D16" s="2" t="s">
        <v>73</v>
      </c>
      <c r="E16" s="2" t="s">
        <v>74</v>
      </c>
      <c r="F16" s="2"/>
      <c r="G16" s="2"/>
      <c r="H16" s="2" t="s">
        <v>189</v>
      </c>
    </row>
    <row r="17" spans="1:8" ht="15">
      <c r="A17" s="8">
        <v>13</v>
      </c>
      <c r="B17" s="3" t="s">
        <v>78</v>
      </c>
      <c r="C17" s="8" t="s">
        <v>13</v>
      </c>
      <c r="D17" s="2" t="s">
        <v>79</v>
      </c>
      <c r="E17" s="2" t="s">
        <v>80</v>
      </c>
      <c r="F17" s="2">
        <v>39</v>
      </c>
      <c r="G17" s="2">
        <v>59</v>
      </c>
      <c r="H17" s="2">
        <f aca="true" t="shared" si="1" ref="H17:H24">(F17*3+G17)/4</f>
        <v>44</v>
      </c>
    </row>
    <row r="18" spans="1:8" ht="15">
      <c r="A18" s="10">
        <v>14</v>
      </c>
      <c r="B18" s="3" t="s">
        <v>81</v>
      </c>
      <c r="C18" s="8" t="s">
        <v>13</v>
      </c>
      <c r="D18" s="2" t="s">
        <v>79</v>
      </c>
      <c r="E18" s="2" t="s">
        <v>80</v>
      </c>
      <c r="F18" s="2">
        <v>52</v>
      </c>
      <c r="G18" s="2">
        <v>55</v>
      </c>
      <c r="H18" s="2">
        <f t="shared" si="1"/>
        <v>52.75</v>
      </c>
    </row>
    <row r="19" spans="1:8" ht="15">
      <c r="A19" s="8">
        <v>15</v>
      </c>
      <c r="B19" s="3" t="s">
        <v>82</v>
      </c>
      <c r="C19" s="8" t="s">
        <v>13</v>
      </c>
      <c r="D19" s="2" t="s">
        <v>83</v>
      </c>
      <c r="E19" s="2" t="s">
        <v>84</v>
      </c>
      <c r="F19" s="2">
        <v>36</v>
      </c>
      <c r="G19" s="2">
        <v>35</v>
      </c>
      <c r="H19" s="2">
        <f t="shared" si="1"/>
        <v>35.75</v>
      </c>
    </row>
    <row r="20" spans="1:8" ht="15">
      <c r="A20" s="10">
        <v>16</v>
      </c>
      <c r="B20" s="3" t="s">
        <v>85</v>
      </c>
      <c r="C20" s="8" t="s">
        <v>13</v>
      </c>
      <c r="D20" s="2" t="s">
        <v>83</v>
      </c>
      <c r="E20" s="2" t="s">
        <v>84</v>
      </c>
      <c r="F20" s="2">
        <v>42</v>
      </c>
      <c r="G20" s="2">
        <v>31</v>
      </c>
      <c r="H20" s="2">
        <f t="shared" si="1"/>
        <v>39.25</v>
      </c>
    </row>
    <row r="21" spans="1:8" ht="15">
      <c r="A21" s="8">
        <v>17</v>
      </c>
      <c r="B21" s="3" t="s">
        <v>93</v>
      </c>
      <c r="C21" s="8" t="s">
        <v>13</v>
      </c>
      <c r="D21" s="2" t="s">
        <v>94</v>
      </c>
      <c r="E21" s="2" t="s">
        <v>95</v>
      </c>
      <c r="F21" s="2">
        <v>51</v>
      </c>
      <c r="G21" s="2">
        <v>57</v>
      </c>
      <c r="H21" s="2">
        <f t="shared" si="1"/>
        <v>52.5</v>
      </c>
    </row>
    <row r="22" spans="1:8" ht="15">
      <c r="A22" s="10">
        <v>18</v>
      </c>
      <c r="B22" s="3" t="s">
        <v>202</v>
      </c>
      <c r="C22" s="8" t="s">
        <v>13</v>
      </c>
      <c r="D22" s="2" t="s">
        <v>94</v>
      </c>
      <c r="E22" s="2" t="s">
        <v>95</v>
      </c>
      <c r="F22" s="2">
        <v>37</v>
      </c>
      <c r="G22" s="2">
        <v>58</v>
      </c>
      <c r="H22" s="2">
        <f t="shared" si="1"/>
        <v>42.25</v>
      </c>
    </row>
    <row r="23" spans="1:8" ht="15">
      <c r="A23" s="8">
        <v>19</v>
      </c>
      <c r="B23" s="3" t="s">
        <v>96</v>
      </c>
      <c r="C23" s="8" t="s">
        <v>13</v>
      </c>
      <c r="D23" s="2" t="s">
        <v>94</v>
      </c>
      <c r="E23" s="2" t="s">
        <v>95</v>
      </c>
      <c r="F23" s="2">
        <v>55</v>
      </c>
      <c r="G23" s="2">
        <v>33</v>
      </c>
      <c r="H23" s="2">
        <f t="shared" si="1"/>
        <v>49.5</v>
      </c>
    </row>
    <row r="24" spans="1:8" ht="15">
      <c r="A24" s="10">
        <v>20</v>
      </c>
      <c r="B24" s="3" t="s">
        <v>97</v>
      </c>
      <c r="C24" s="8" t="s">
        <v>13</v>
      </c>
      <c r="D24" s="2" t="s">
        <v>94</v>
      </c>
      <c r="E24" s="2" t="s">
        <v>95</v>
      </c>
      <c r="F24" s="2">
        <v>57</v>
      </c>
      <c r="G24" s="2">
        <v>80</v>
      </c>
      <c r="H24" s="2">
        <f t="shared" si="1"/>
        <v>62.75</v>
      </c>
    </row>
    <row r="25" spans="1:8" ht="15">
      <c r="A25" s="8">
        <v>21</v>
      </c>
      <c r="B25" s="3" t="s">
        <v>98</v>
      </c>
      <c r="C25" s="8" t="s">
        <v>13</v>
      </c>
      <c r="D25" s="2" t="s">
        <v>94</v>
      </c>
      <c r="E25" s="2" t="s">
        <v>95</v>
      </c>
      <c r="F25" s="2"/>
      <c r="G25" s="2"/>
      <c r="H25" s="2" t="s">
        <v>189</v>
      </c>
    </row>
    <row r="26" spans="1:8" ht="15">
      <c r="A26" s="10">
        <v>22</v>
      </c>
      <c r="B26" s="3" t="s">
        <v>104</v>
      </c>
      <c r="C26" s="8" t="s">
        <v>13</v>
      </c>
      <c r="D26" s="2" t="s">
        <v>105</v>
      </c>
      <c r="E26" s="2" t="s">
        <v>106</v>
      </c>
      <c r="F26" s="2">
        <v>57</v>
      </c>
      <c r="G26" s="2">
        <v>29</v>
      </c>
      <c r="H26" s="2">
        <f aca="true" t="shared" si="2" ref="H26:H44">(F26*3+G26)/4</f>
        <v>50</v>
      </c>
    </row>
    <row r="27" spans="1:8" ht="15">
      <c r="A27" s="8">
        <v>23</v>
      </c>
      <c r="B27" s="3" t="s">
        <v>107</v>
      </c>
      <c r="C27" s="8" t="s">
        <v>13</v>
      </c>
      <c r="D27" s="2" t="s">
        <v>105</v>
      </c>
      <c r="E27" s="2" t="s">
        <v>106</v>
      </c>
      <c r="F27" s="2">
        <v>61</v>
      </c>
      <c r="G27" s="2">
        <v>52</v>
      </c>
      <c r="H27" s="2">
        <f t="shared" si="2"/>
        <v>58.75</v>
      </c>
    </row>
    <row r="28" spans="1:8" ht="30">
      <c r="A28" s="10">
        <v>24</v>
      </c>
      <c r="B28" s="3" t="s">
        <v>108</v>
      </c>
      <c r="C28" s="8" t="s">
        <v>13</v>
      </c>
      <c r="D28" s="2" t="s">
        <v>105</v>
      </c>
      <c r="E28" s="2" t="s">
        <v>106</v>
      </c>
      <c r="F28" s="2">
        <v>60</v>
      </c>
      <c r="G28" s="2">
        <v>62</v>
      </c>
      <c r="H28" s="2">
        <f t="shared" si="2"/>
        <v>60.5</v>
      </c>
    </row>
    <row r="29" spans="1:8" ht="21" customHeight="1">
      <c r="A29" s="8">
        <v>25</v>
      </c>
      <c r="B29" s="3" t="s">
        <v>109</v>
      </c>
      <c r="C29" s="8" t="s">
        <v>13</v>
      </c>
      <c r="D29" s="2" t="s">
        <v>105</v>
      </c>
      <c r="E29" s="2" t="s">
        <v>106</v>
      </c>
      <c r="F29" s="2">
        <v>33</v>
      </c>
      <c r="G29" s="2">
        <v>27</v>
      </c>
      <c r="H29" s="2">
        <f t="shared" si="2"/>
        <v>31.5</v>
      </c>
    </row>
    <row r="30" spans="1:8" ht="15">
      <c r="A30" s="10">
        <v>26</v>
      </c>
      <c r="B30" s="3" t="s">
        <v>110</v>
      </c>
      <c r="C30" s="8" t="s">
        <v>13</v>
      </c>
      <c r="D30" s="2" t="s">
        <v>105</v>
      </c>
      <c r="E30" s="2" t="s">
        <v>106</v>
      </c>
      <c r="F30" s="2">
        <v>70</v>
      </c>
      <c r="G30" s="2">
        <v>24</v>
      </c>
      <c r="H30" s="2">
        <f t="shared" si="2"/>
        <v>58.5</v>
      </c>
    </row>
    <row r="31" spans="1:8" ht="15">
      <c r="A31" s="8">
        <v>27</v>
      </c>
      <c r="B31" s="3" t="s">
        <v>111</v>
      </c>
      <c r="C31" s="8" t="s">
        <v>13</v>
      </c>
      <c r="D31" s="2" t="s">
        <v>68</v>
      </c>
      <c r="E31" s="2" t="s">
        <v>112</v>
      </c>
      <c r="F31" s="2">
        <v>52</v>
      </c>
      <c r="G31" s="2">
        <v>49</v>
      </c>
      <c r="H31" s="2">
        <f t="shared" si="2"/>
        <v>51.25</v>
      </c>
    </row>
    <row r="32" spans="1:8" ht="15">
      <c r="A32" s="10">
        <v>28</v>
      </c>
      <c r="B32" s="2" t="s">
        <v>123</v>
      </c>
      <c r="C32" s="8" t="s">
        <v>13</v>
      </c>
      <c r="D32" s="3" t="s">
        <v>124</v>
      </c>
      <c r="E32" s="2" t="s">
        <v>125</v>
      </c>
      <c r="F32" s="2">
        <v>43</v>
      </c>
      <c r="G32" s="2">
        <v>68</v>
      </c>
      <c r="H32" s="2">
        <f t="shared" si="2"/>
        <v>49.25</v>
      </c>
    </row>
    <row r="33" spans="1:8" ht="15">
      <c r="A33" s="8">
        <v>29</v>
      </c>
      <c r="B33" s="3" t="s">
        <v>126</v>
      </c>
      <c r="C33" s="8" t="s">
        <v>13</v>
      </c>
      <c r="D33" s="3" t="s">
        <v>124</v>
      </c>
      <c r="E33" s="2" t="s">
        <v>125</v>
      </c>
      <c r="F33" s="2">
        <v>52</v>
      </c>
      <c r="G33" s="2">
        <v>80</v>
      </c>
      <c r="H33" s="2">
        <f t="shared" si="2"/>
        <v>59</v>
      </c>
    </row>
    <row r="34" spans="1:8" ht="15">
      <c r="A34" s="10">
        <v>30</v>
      </c>
      <c r="B34" s="2" t="s">
        <v>127</v>
      </c>
      <c r="C34" s="8" t="s">
        <v>13</v>
      </c>
      <c r="D34" s="3" t="s">
        <v>124</v>
      </c>
      <c r="E34" s="2" t="s">
        <v>125</v>
      </c>
      <c r="F34" s="2">
        <v>53</v>
      </c>
      <c r="G34" s="2">
        <v>81</v>
      </c>
      <c r="H34" s="2">
        <f t="shared" si="2"/>
        <v>60</v>
      </c>
    </row>
    <row r="35" spans="1:8" ht="15">
      <c r="A35" s="8">
        <v>31</v>
      </c>
      <c r="B35" s="2" t="s">
        <v>128</v>
      </c>
      <c r="C35" s="8" t="s">
        <v>13</v>
      </c>
      <c r="D35" s="3" t="s">
        <v>124</v>
      </c>
      <c r="E35" s="2" t="s">
        <v>125</v>
      </c>
      <c r="F35" s="2">
        <v>82</v>
      </c>
      <c r="G35" s="2">
        <v>77</v>
      </c>
      <c r="H35" s="2">
        <f t="shared" si="2"/>
        <v>80.75</v>
      </c>
    </row>
    <row r="36" spans="1:8" ht="15">
      <c r="A36" s="10">
        <v>32</v>
      </c>
      <c r="B36" s="5" t="s">
        <v>129</v>
      </c>
      <c r="C36" s="8" t="s">
        <v>13</v>
      </c>
      <c r="D36" s="6" t="s">
        <v>130</v>
      </c>
      <c r="E36" s="5" t="s">
        <v>131</v>
      </c>
      <c r="F36" s="2">
        <v>57</v>
      </c>
      <c r="G36" s="2">
        <v>61</v>
      </c>
      <c r="H36" s="2">
        <f t="shared" si="2"/>
        <v>58</v>
      </c>
    </row>
    <row r="37" spans="1:8" ht="15">
      <c r="A37" s="8">
        <v>33</v>
      </c>
      <c r="B37" s="5" t="s">
        <v>132</v>
      </c>
      <c r="C37" s="8" t="s">
        <v>13</v>
      </c>
      <c r="D37" s="6" t="s">
        <v>130</v>
      </c>
      <c r="E37" s="5" t="s">
        <v>131</v>
      </c>
      <c r="F37" s="2">
        <v>92</v>
      </c>
      <c r="G37" s="2">
        <v>79</v>
      </c>
      <c r="H37" s="2">
        <f t="shared" si="2"/>
        <v>88.75</v>
      </c>
    </row>
    <row r="38" spans="1:8" ht="15">
      <c r="A38" s="10">
        <v>34</v>
      </c>
      <c r="B38" s="3" t="s">
        <v>138</v>
      </c>
      <c r="C38" s="8" t="s">
        <v>13</v>
      </c>
      <c r="D38" s="2" t="s">
        <v>139</v>
      </c>
      <c r="E38" s="2" t="s">
        <v>140</v>
      </c>
      <c r="F38" s="2">
        <v>43</v>
      </c>
      <c r="G38" s="2">
        <v>49</v>
      </c>
      <c r="H38" s="2">
        <f t="shared" si="2"/>
        <v>44.5</v>
      </c>
    </row>
    <row r="39" spans="1:8" ht="15">
      <c r="A39" s="8">
        <v>35</v>
      </c>
      <c r="B39" s="3" t="s">
        <v>141</v>
      </c>
      <c r="C39" s="8" t="s">
        <v>13</v>
      </c>
      <c r="D39" s="2" t="s">
        <v>139</v>
      </c>
      <c r="E39" s="2" t="s">
        <v>140</v>
      </c>
      <c r="F39" s="2">
        <v>37</v>
      </c>
      <c r="G39" s="2">
        <v>32</v>
      </c>
      <c r="H39" s="2">
        <f t="shared" si="2"/>
        <v>35.75</v>
      </c>
    </row>
    <row r="40" spans="1:8" ht="15">
      <c r="A40" s="8">
        <v>36</v>
      </c>
      <c r="B40" s="3" t="s">
        <v>142</v>
      </c>
      <c r="C40" s="8" t="s">
        <v>13</v>
      </c>
      <c r="D40" s="2" t="s">
        <v>143</v>
      </c>
      <c r="E40" s="2" t="s">
        <v>144</v>
      </c>
      <c r="F40" s="2">
        <v>50</v>
      </c>
      <c r="G40" s="2">
        <v>63</v>
      </c>
      <c r="H40" s="2">
        <f t="shared" si="2"/>
        <v>53.25</v>
      </c>
    </row>
    <row r="41" spans="1:8" ht="15">
      <c r="A41" s="10">
        <v>37</v>
      </c>
      <c r="B41" s="3" t="s">
        <v>145</v>
      </c>
      <c r="C41" s="8" t="s">
        <v>13</v>
      </c>
      <c r="D41" s="2" t="s">
        <v>143</v>
      </c>
      <c r="E41" s="2" t="s">
        <v>144</v>
      </c>
      <c r="F41" s="2">
        <v>50</v>
      </c>
      <c r="G41" s="2">
        <v>66</v>
      </c>
      <c r="H41" s="2">
        <f t="shared" si="2"/>
        <v>54</v>
      </c>
    </row>
    <row r="42" spans="1:8" ht="15">
      <c r="A42" s="8">
        <v>38</v>
      </c>
      <c r="B42" s="3" t="s">
        <v>146</v>
      </c>
      <c r="C42" s="8" t="s">
        <v>13</v>
      </c>
      <c r="D42" s="2" t="s">
        <v>143</v>
      </c>
      <c r="E42" s="2" t="s">
        <v>144</v>
      </c>
      <c r="F42" s="2">
        <v>27</v>
      </c>
      <c r="G42" s="2">
        <v>68</v>
      </c>
      <c r="H42" s="2">
        <f t="shared" si="2"/>
        <v>37.25</v>
      </c>
    </row>
    <row r="43" spans="1:8" ht="15">
      <c r="A43" s="8">
        <v>39</v>
      </c>
      <c r="B43" s="3" t="s">
        <v>147</v>
      </c>
      <c r="C43" s="8" t="s">
        <v>13</v>
      </c>
      <c r="D43" s="2" t="s">
        <v>148</v>
      </c>
      <c r="E43" s="2" t="s">
        <v>149</v>
      </c>
      <c r="F43" s="2">
        <v>29</v>
      </c>
      <c r="G43" s="2">
        <v>21</v>
      </c>
      <c r="H43" s="2">
        <f t="shared" si="2"/>
        <v>27</v>
      </c>
    </row>
    <row r="44" spans="1:8" ht="15">
      <c r="A44" s="8">
        <v>40</v>
      </c>
      <c r="B44" s="3" t="s">
        <v>150</v>
      </c>
      <c r="C44" s="8" t="s">
        <v>13</v>
      </c>
      <c r="D44" s="2" t="s">
        <v>148</v>
      </c>
      <c r="E44" s="2" t="s">
        <v>149</v>
      </c>
      <c r="F44" s="2">
        <v>28</v>
      </c>
      <c r="G44" s="2">
        <v>35</v>
      </c>
      <c r="H44" s="2">
        <f t="shared" si="2"/>
        <v>29.75</v>
      </c>
    </row>
    <row r="45" spans="1:8" ht="15">
      <c r="A45" s="10">
        <v>41</v>
      </c>
      <c r="B45" s="3" t="s">
        <v>151</v>
      </c>
      <c r="C45" s="8" t="s">
        <v>13</v>
      </c>
      <c r="D45" s="2" t="s">
        <v>148</v>
      </c>
      <c r="E45" s="2" t="s">
        <v>149</v>
      </c>
      <c r="F45" s="2"/>
      <c r="G45" s="2"/>
      <c r="H45" s="2" t="s">
        <v>189</v>
      </c>
    </row>
    <row r="46" spans="1:8" ht="15">
      <c r="A46" s="8">
        <v>42</v>
      </c>
      <c r="B46" s="3" t="s">
        <v>152</v>
      </c>
      <c r="C46" s="8" t="s">
        <v>13</v>
      </c>
      <c r="D46" s="2" t="s">
        <v>148</v>
      </c>
      <c r="E46" s="2" t="s">
        <v>149</v>
      </c>
      <c r="F46" s="2">
        <v>20</v>
      </c>
      <c r="G46" s="2">
        <v>24</v>
      </c>
      <c r="H46" s="2">
        <f aca="true" t="shared" si="3" ref="H46:H51">(F46*3+G46)/4</f>
        <v>21</v>
      </c>
    </row>
    <row r="47" spans="1:8" ht="15">
      <c r="A47" s="8">
        <v>43</v>
      </c>
      <c r="B47" s="3" t="s">
        <v>153</v>
      </c>
      <c r="C47" s="8" t="s">
        <v>13</v>
      </c>
      <c r="D47" s="2" t="s">
        <v>148</v>
      </c>
      <c r="E47" s="2" t="s">
        <v>149</v>
      </c>
      <c r="F47" s="2">
        <v>21</v>
      </c>
      <c r="G47" s="2">
        <v>23</v>
      </c>
      <c r="H47" s="2">
        <f t="shared" si="3"/>
        <v>21.5</v>
      </c>
    </row>
    <row r="48" spans="1:8" ht="17.25" customHeight="1">
      <c r="A48" s="8">
        <v>44</v>
      </c>
      <c r="B48" s="18" t="s">
        <v>179</v>
      </c>
      <c r="C48" s="17" t="s">
        <v>13</v>
      </c>
      <c r="D48" s="18" t="s">
        <v>180</v>
      </c>
      <c r="E48" s="20" t="s">
        <v>181</v>
      </c>
      <c r="F48" s="2">
        <v>71</v>
      </c>
      <c r="G48" s="2">
        <v>71</v>
      </c>
      <c r="H48" s="2">
        <f t="shared" si="3"/>
        <v>71</v>
      </c>
    </row>
    <row r="49" spans="1:8" ht="15">
      <c r="A49" s="8">
        <v>45</v>
      </c>
      <c r="B49" s="3" t="s">
        <v>190</v>
      </c>
      <c r="C49" s="8" t="s">
        <v>13</v>
      </c>
      <c r="D49" s="21" t="s">
        <v>58</v>
      </c>
      <c r="E49" s="2" t="s">
        <v>59</v>
      </c>
      <c r="F49" s="2">
        <v>22</v>
      </c>
      <c r="G49" s="2">
        <v>58</v>
      </c>
      <c r="H49" s="2">
        <f t="shared" si="3"/>
        <v>31</v>
      </c>
    </row>
    <row r="50" spans="1:8" ht="15">
      <c r="A50" s="8">
        <v>46</v>
      </c>
      <c r="B50" s="3" t="s">
        <v>191</v>
      </c>
      <c r="C50" s="8" t="s">
        <v>13</v>
      </c>
      <c r="D50" s="21" t="s">
        <v>58</v>
      </c>
      <c r="E50" s="2" t="s">
        <v>59</v>
      </c>
      <c r="F50" s="2">
        <v>27</v>
      </c>
      <c r="G50" s="2">
        <v>47</v>
      </c>
      <c r="H50" s="2">
        <f t="shared" si="3"/>
        <v>32</v>
      </c>
    </row>
    <row r="51" spans="1:8" ht="15">
      <c r="A51" s="8">
        <v>47</v>
      </c>
      <c r="B51" s="3" t="s">
        <v>192</v>
      </c>
      <c r="C51" s="8" t="s">
        <v>13</v>
      </c>
      <c r="D51" s="21" t="s">
        <v>58</v>
      </c>
      <c r="E51" s="2" t="s">
        <v>59</v>
      </c>
      <c r="F51" s="2">
        <v>24</v>
      </c>
      <c r="G51" s="2">
        <v>52</v>
      </c>
      <c r="H51" s="2">
        <f t="shared" si="3"/>
        <v>31</v>
      </c>
    </row>
    <row r="53" spans="3:4" ht="15">
      <c r="C53"/>
      <c r="D53" t="s">
        <v>205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zoomScalePageLayoutView="0" workbookViewId="0" topLeftCell="A1">
      <selection activeCell="K32" sqref="K32"/>
    </sheetView>
  </sheetViews>
  <sheetFormatPr defaultColWidth="9.140625" defaultRowHeight="15"/>
  <cols>
    <col min="1" max="1" width="7.8515625" style="7" customWidth="1"/>
    <col min="2" max="2" width="30.28125" style="0" customWidth="1"/>
    <col min="3" max="3" width="7.00390625" style="0" customWidth="1"/>
    <col min="4" max="4" width="41.421875" style="0" customWidth="1"/>
    <col min="5" max="5" width="19.7109375" style="0" customWidth="1"/>
    <col min="6" max="6" width="11.00390625" style="0" customWidth="1"/>
    <col min="7" max="7" width="10.7109375" style="0" customWidth="1"/>
    <col min="8" max="8" width="9.00390625" style="0" customWidth="1"/>
  </cols>
  <sheetData>
    <row r="1" spans="2:5" ht="15">
      <c r="B1" s="1"/>
      <c r="D1" s="4" t="s">
        <v>0</v>
      </c>
      <c r="E1" s="4"/>
    </row>
    <row r="2" spans="2:5" ht="15">
      <c r="B2" s="1"/>
      <c r="D2" s="4"/>
      <c r="E2" s="4" t="s">
        <v>6</v>
      </c>
    </row>
    <row r="3" spans="1:8" ht="49.5" customHeight="1">
      <c r="A3" s="8" t="s">
        <v>2</v>
      </c>
      <c r="B3" s="3" t="s">
        <v>5</v>
      </c>
      <c r="C3" s="2" t="s">
        <v>3</v>
      </c>
      <c r="D3" s="2" t="s">
        <v>4</v>
      </c>
      <c r="E3" s="3" t="s">
        <v>196</v>
      </c>
      <c r="F3" s="3" t="s">
        <v>186</v>
      </c>
      <c r="G3" s="3" t="s">
        <v>188</v>
      </c>
      <c r="H3" s="3" t="s">
        <v>185</v>
      </c>
    </row>
    <row r="4" spans="1:8" ht="15">
      <c r="A4" s="8">
        <v>1</v>
      </c>
      <c r="B4" s="3" t="s">
        <v>14</v>
      </c>
      <c r="C4" s="2" t="s">
        <v>100</v>
      </c>
      <c r="D4" s="2" t="s">
        <v>21</v>
      </c>
      <c r="E4" s="2" t="s">
        <v>15</v>
      </c>
      <c r="F4" s="2">
        <v>72</v>
      </c>
      <c r="G4" s="2">
        <v>36</v>
      </c>
      <c r="H4" s="2">
        <f>(F4*3+G4)/4</f>
        <v>63</v>
      </c>
    </row>
    <row r="5" spans="1:8" ht="15">
      <c r="A5" s="8">
        <v>2</v>
      </c>
      <c r="B5" s="3" t="s">
        <v>16</v>
      </c>
      <c r="C5" s="2" t="s">
        <v>100</v>
      </c>
      <c r="D5" s="2" t="s">
        <v>21</v>
      </c>
      <c r="E5" s="2" t="s">
        <v>15</v>
      </c>
      <c r="F5" s="2">
        <v>70</v>
      </c>
      <c r="G5" s="2">
        <v>25</v>
      </c>
      <c r="H5" s="2">
        <f aca="true" t="shared" si="0" ref="H5:H18">(F5*3+G5)/4</f>
        <v>58.75</v>
      </c>
    </row>
    <row r="6" spans="1:8" ht="15">
      <c r="A6" s="8">
        <v>3</v>
      </c>
      <c r="B6" s="3" t="s">
        <v>17</v>
      </c>
      <c r="C6" s="2" t="s">
        <v>100</v>
      </c>
      <c r="D6" s="2" t="s">
        <v>21</v>
      </c>
      <c r="E6" s="2" t="s">
        <v>15</v>
      </c>
      <c r="F6" s="2"/>
      <c r="G6" s="2"/>
      <c r="H6" s="2" t="s">
        <v>189</v>
      </c>
    </row>
    <row r="7" spans="1:8" ht="15">
      <c r="A7" s="8">
        <v>4</v>
      </c>
      <c r="B7" s="3" t="s">
        <v>18</v>
      </c>
      <c r="C7" s="2" t="s">
        <v>100</v>
      </c>
      <c r="D7" s="2" t="s">
        <v>21</v>
      </c>
      <c r="E7" s="2" t="s">
        <v>15</v>
      </c>
      <c r="F7" s="2">
        <v>57</v>
      </c>
      <c r="G7" s="2">
        <v>24</v>
      </c>
      <c r="H7" s="2">
        <f t="shared" si="0"/>
        <v>48.75</v>
      </c>
    </row>
    <row r="8" spans="1:8" ht="15">
      <c r="A8" s="8">
        <v>5</v>
      </c>
      <c r="B8" s="3" t="s">
        <v>19</v>
      </c>
      <c r="C8" s="2" t="s">
        <v>100</v>
      </c>
      <c r="D8" s="2" t="s">
        <v>21</v>
      </c>
      <c r="E8" s="2" t="s">
        <v>15</v>
      </c>
      <c r="F8" s="2"/>
      <c r="G8" s="2"/>
      <c r="H8" s="2" t="s">
        <v>189</v>
      </c>
    </row>
    <row r="9" spans="1:8" ht="15">
      <c r="A9" s="8">
        <v>6</v>
      </c>
      <c r="B9" s="3" t="s">
        <v>20</v>
      </c>
      <c r="C9" s="2" t="s">
        <v>100</v>
      </c>
      <c r="D9" s="2" t="s">
        <v>21</v>
      </c>
      <c r="E9" s="2" t="s">
        <v>15</v>
      </c>
      <c r="F9" s="2"/>
      <c r="G9" s="2"/>
      <c r="H9" s="2" t="s">
        <v>189</v>
      </c>
    </row>
    <row r="10" spans="1:8" ht="15">
      <c r="A10" s="8">
        <v>7</v>
      </c>
      <c r="B10" s="3" t="s">
        <v>22</v>
      </c>
      <c r="C10" s="2" t="s">
        <v>100</v>
      </c>
      <c r="D10" s="2" t="s">
        <v>21</v>
      </c>
      <c r="E10" s="2" t="s">
        <v>15</v>
      </c>
      <c r="F10" s="2"/>
      <c r="G10" s="2"/>
      <c r="H10" s="2" t="s">
        <v>189</v>
      </c>
    </row>
    <row r="11" spans="1:8" ht="15">
      <c r="A11" s="8">
        <v>8</v>
      </c>
      <c r="B11" s="3" t="s">
        <v>23</v>
      </c>
      <c r="C11" s="2" t="s">
        <v>100</v>
      </c>
      <c r="D11" s="2" t="s">
        <v>21</v>
      </c>
      <c r="E11" s="2" t="s">
        <v>15</v>
      </c>
      <c r="F11" s="2">
        <v>67</v>
      </c>
      <c r="G11" s="2">
        <v>68</v>
      </c>
      <c r="H11" s="2">
        <f t="shared" si="0"/>
        <v>67.25</v>
      </c>
    </row>
    <row r="12" spans="1:8" ht="15">
      <c r="A12" s="8">
        <v>9</v>
      </c>
      <c r="B12" s="2" t="s">
        <v>42</v>
      </c>
      <c r="C12" s="2" t="s">
        <v>100</v>
      </c>
      <c r="D12" s="2" t="s">
        <v>43</v>
      </c>
      <c r="E12" s="2" t="s">
        <v>44</v>
      </c>
      <c r="F12" s="2"/>
      <c r="G12" s="2"/>
      <c r="H12" s="2" t="s">
        <v>189</v>
      </c>
    </row>
    <row r="13" spans="1:8" ht="15">
      <c r="A13" s="8">
        <v>10</v>
      </c>
      <c r="B13" s="2" t="s">
        <v>45</v>
      </c>
      <c r="C13" s="2" t="s">
        <v>100</v>
      </c>
      <c r="D13" s="2" t="s">
        <v>43</v>
      </c>
      <c r="E13" s="2" t="s">
        <v>44</v>
      </c>
      <c r="F13" s="2">
        <v>18</v>
      </c>
      <c r="G13" s="2">
        <v>41</v>
      </c>
      <c r="H13" s="2">
        <f t="shared" si="0"/>
        <v>23.75</v>
      </c>
    </row>
    <row r="14" spans="1:8" ht="15">
      <c r="A14" s="8">
        <v>11</v>
      </c>
      <c r="B14" s="2" t="s">
        <v>46</v>
      </c>
      <c r="C14" s="2" t="s">
        <v>100</v>
      </c>
      <c r="D14" s="2" t="s">
        <v>43</v>
      </c>
      <c r="E14" s="2" t="s">
        <v>44</v>
      </c>
      <c r="F14" s="2">
        <v>61</v>
      </c>
      <c r="G14" s="2">
        <v>77</v>
      </c>
      <c r="H14" s="2">
        <f t="shared" si="0"/>
        <v>65</v>
      </c>
    </row>
    <row r="15" spans="1:8" ht="15">
      <c r="A15" s="8">
        <v>12</v>
      </c>
      <c r="B15" s="2" t="s">
        <v>47</v>
      </c>
      <c r="C15" s="2" t="s">
        <v>100</v>
      </c>
      <c r="D15" s="2" t="s">
        <v>43</v>
      </c>
      <c r="E15" s="2" t="s">
        <v>44</v>
      </c>
      <c r="F15" s="2">
        <v>59</v>
      </c>
      <c r="G15" s="2">
        <v>45</v>
      </c>
      <c r="H15" s="2">
        <f t="shared" si="0"/>
        <v>55.5</v>
      </c>
    </row>
    <row r="16" spans="1:8" ht="15">
      <c r="A16" s="8">
        <v>13</v>
      </c>
      <c r="B16" s="2" t="s">
        <v>48</v>
      </c>
      <c r="C16" s="2" t="s">
        <v>100</v>
      </c>
      <c r="D16" s="2" t="s">
        <v>43</v>
      </c>
      <c r="E16" s="2" t="s">
        <v>44</v>
      </c>
      <c r="F16" s="2">
        <v>44</v>
      </c>
      <c r="G16" s="2">
        <v>67</v>
      </c>
      <c r="H16" s="2">
        <f t="shared" si="0"/>
        <v>49.75</v>
      </c>
    </row>
    <row r="17" spans="1:8" ht="15">
      <c r="A17" s="8">
        <v>14</v>
      </c>
      <c r="B17" s="2" t="s">
        <v>49</v>
      </c>
      <c r="C17" s="2" t="s">
        <v>100</v>
      </c>
      <c r="D17" s="2" t="s">
        <v>43</v>
      </c>
      <c r="E17" s="2" t="s">
        <v>44</v>
      </c>
      <c r="F17" s="2">
        <v>26</v>
      </c>
      <c r="G17" s="2">
        <v>46</v>
      </c>
      <c r="H17" s="2">
        <f t="shared" si="0"/>
        <v>31</v>
      </c>
    </row>
    <row r="18" spans="1:8" ht="15">
      <c r="A18" s="8">
        <v>15</v>
      </c>
      <c r="B18" s="3" t="s">
        <v>99</v>
      </c>
      <c r="C18" s="2" t="s">
        <v>100</v>
      </c>
      <c r="D18" s="2" t="s">
        <v>101</v>
      </c>
      <c r="E18" s="2" t="s">
        <v>102</v>
      </c>
      <c r="F18" s="2">
        <v>48</v>
      </c>
      <c r="G18" s="2">
        <v>64</v>
      </c>
      <c r="H18" s="2">
        <f t="shared" si="0"/>
        <v>52</v>
      </c>
    </row>
    <row r="19" spans="1:8" ht="15">
      <c r="A19" s="8">
        <v>16</v>
      </c>
      <c r="B19" s="3" t="s">
        <v>103</v>
      </c>
      <c r="C19" s="2" t="s">
        <v>100</v>
      </c>
      <c r="D19" s="2" t="s">
        <v>101</v>
      </c>
      <c r="E19" s="2" t="s">
        <v>102</v>
      </c>
      <c r="F19" s="2">
        <v>51</v>
      </c>
      <c r="G19" s="2">
        <v>42</v>
      </c>
      <c r="H19" s="2">
        <f aca="true" t="shared" si="1" ref="H19:H27">(F19*3+G19)/4</f>
        <v>48.75</v>
      </c>
    </row>
    <row r="20" spans="1:8" ht="15">
      <c r="A20" s="8">
        <v>17</v>
      </c>
      <c r="B20" s="3" t="s">
        <v>117</v>
      </c>
      <c r="C20" s="2" t="s">
        <v>100</v>
      </c>
      <c r="D20" s="2" t="s">
        <v>118</v>
      </c>
      <c r="E20" s="2" t="s">
        <v>119</v>
      </c>
      <c r="F20" s="2">
        <v>29</v>
      </c>
      <c r="G20" s="2">
        <v>59</v>
      </c>
      <c r="H20" s="2">
        <f t="shared" si="1"/>
        <v>36.5</v>
      </c>
    </row>
    <row r="21" spans="1:8" ht="17.25" customHeight="1">
      <c r="A21" s="8">
        <v>18</v>
      </c>
      <c r="B21" s="5" t="s">
        <v>133</v>
      </c>
      <c r="C21" s="2" t="s">
        <v>100</v>
      </c>
      <c r="D21" s="6" t="s">
        <v>130</v>
      </c>
      <c r="E21" s="5" t="s">
        <v>131</v>
      </c>
      <c r="F21" s="2">
        <v>88</v>
      </c>
      <c r="G21" s="2">
        <v>50</v>
      </c>
      <c r="H21" s="2">
        <f t="shared" si="1"/>
        <v>78.5</v>
      </c>
    </row>
    <row r="22" spans="1:8" ht="18" customHeight="1">
      <c r="A22" s="8">
        <v>19</v>
      </c>
      <c r="B22" s="5" t="s">
        <v>134</v>
      </c>
      <c r="C22" s="2" t="s">
        <v>100</v>
      </c>
      <c r="D22" s="6" t="s">
        <v>130</v>
      </c>
      <c r="E22" s="5" t="s">
        <v>131</v>
      </c>
      <c r="F22" s="2">
        <v>88</v>
      </c>
      <c r="G22" s="2">
        <v>53</v>
      </c>
      <c r="H22" s="2">
        <f t="shared" si="1"/>
        <v>79.25</v>
      </c>
    </row>
    <row r="23" spans="1:8" ht="15">
      <c r="A23" s="8">
        <v>20</v>
      </c>
      <c r="B23" s="9" t="s">
        <v>154</v>
      </c>
      <c r="C23" s="2" t="s">
        <v>100</v>
      </c>
      <c r="D23" s="9" t="s">
        <v>155</v>
      </c>
      <c r="E23" s="9" t="s">
        <v>156</v>
      </c>
      <c r="F23" s="2">
        <v>18</v>
      </c>
      <c r="G23" s="2">
        <v>24</v>
      </c>
      <c r="H23" s="2">
        <f t="shared" si="1"/>
        <v>19.5</v>
      </c>
    </row>
    <row r="24" spans="1:8" ht="15">
      <c r="A24" s="8">
        <v>21</v>
      </c>
      <c r="B24" s="9" t="s">
        <v>157</v>
      </c>
      <c r="C24" s="2" t="s">
        <v>100</v>
      </c>
      <c r="D24" s="9" t="s">
        <v>155</v>
      </c>
      <c r="E24" s="9" t="s">
        <v>156</v>
      </c>
      <c r="F24" s="2">
        <v>44</v>
      </c>
      <c r="G24" s="2">
        <v>48</v>
      </c>
      <c r="H24" s="2">
        <f t="shared" si="1"/>
        <v>45</v>
      </c>
    </row>
    <row r="25" spans="1:8" ht="15">
      <c r="A25" s="8">
        <v>22</v>
      </c>
      <c r="B25" s="9" t="s">
        <v>158</v>
      </c>
      <c r="C25" s="2" t="s">
        <v>100</v>
      </c>
      <c r="D25" s="9" t="s">
        <v>155</v>
      </c>
      <c r="E25" s="9" t="s">
        <v>159</v>
      </c>
      <c r="F25" s="2">
        <v>54</v>
      </c>
      <c r="G25" s="2">
        <v>44</v>
      </c>
      <c r="H25" s="2">
        <f t="shared" si="1"/>
        <v>51.5</v>
      </c>
    </row>
    <row r="26" spans="1:8" ht="29.25" customHeight="1">
      <c r="A26" s="8">
        <v>23</v>
      </c>
      <c r="B26" s="11" t="s">
        <v>160</v>
      </c>
      <c r="C26" s="12" t="s">
        <v>100</v>
      </c>
      <c r="D26" s="9" t="s">
        <v>155</v>
      </c>
      <c r="E26" s="11" t="s">
        <v>159</v>
      </c>
      <c r="F26" s="2">
        <v>59</v>
      </c>
      <c r="G26" s="2">
        <v>38</v>
      </c>
      <c r="H26" s="2">
        <f t="shared" si="1"/>
        <v>53.75</v>
      </c>
    </row>
    <row r="27" spans="1:8" ht="15">
      <c r="A27" s="8">
        <v>24</v>
      </c>
      <c r="B27" s="3" t="s">
        <v>161</v>
      </c>
      <c r="C27" s="2" t="s">
        <v>100</v>
      </c>
      <c r="D27" s="9" t="s">
        <v>155</v>
      </c>
      <c r="E27" s="9" t="s">
        <v>159</v>
      </c>
      <c r="F27" s="2">
        <v>50</v>
      </c>
      <c r="G27" s="2">
        <v>35</v>
      </c>
      <c r="H27" s="2">
        <f t="shared" si="1"/>
        <v>46.25</v>
      </c>
    </row>
    <row r="29" ht="15">
      <c r="C29" t="s">
        <v>205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zoomScalePageLayoutView="0" workbookViewId="0" topLeftCell="A1">
      <selection activeCell="J9" sqref="J9"/>
    </sheetView>
  </sheetViews>
  <sheetFormatPr defaultColWidth="9.140625" defaultRowHeight="15"/>
  <cols>
    <col min="1" max="1" width="7.00390625" style="7" customWidth="1"/>
    <col min="2" max="2" width="30.140625" style="0" customWidth="1"/>
    <col min="3" max="3" width="9.140625" style="7" customWidth="1"/>
    <col min="4" max="4" width="39.140625" style="0" customWidth="1"/>
    <col min="5" max="5" width="19.7109375" style="0" customWidth="1"/>
    <col min="6" max="6" width="10.421875" style="0" customWidth="1"/>
    <col min="7" max="7" width="10.57421875" style="0" customWidth="1"/>
    <col min="8" max="8" width="10.00390625" style="0" customWidth="1"/>
  </cols>
  <sheetData>
    <row r="1" spans="2:5" ht="15">
      <c r="B1" s="1"/>
      <c r="D1" s="4" t="s">
        <v>0</v>
      </c>
      <c r="E1" s="4"/>
    </row>
    <row r="2" spans="2:5" ht="15">
      <c r="B2" s="1"/>
      <c r="D2" s="4"/>
      <c r="E2" s="4" t="s">
        <v>8</v>
      </c>
    </row>
    <row r="3" spans="1:8" ht="44.25" customHeight="1">
      <c r="A3" s="8" t="s">
        <v>2</v>
      </c>
      <c r="B3" s="3" t="s">
        <v>5</v>
      </c>
      <c r="C3" s="8" t="s">
        <v>3</v>
      </c>
      <c r="D3" s="2" t="s">
        <v>4</v>
      </c>
      <c r="E3" s="3" t="s">
        <v>196</v>
      </c>
      <c r="F3" s="3" t="s">
        <v>186</v>
      </c>
      <c r="G3" s="3" t="s">
        <v>188</v>
      </c>
      <c r="H3" s="3" t="s">
        <v>187</v>
      </c>
    </row>
    <row r="4" spans="1:8" ht="15">
      <c r="A4" s="8">
        <v>1</v>
      </c>
      <c r="B4" s="3" t="s">
        <v>37</v>
      </c>
      <c r="C4" s="8" t="s">
        <v>12</v>
      </c>
      <c r="D4" s="2" t="s">
        <v>35</v>
      </c>
      <c r="E4" s="2" t="s">
        <v>36</v>
      </c>
      <c r="F4" s="2">
        <v>57</v>
      </c>
      <c r="G4" s="2">
        <v>31</v>
      </c>
      <c r="H4" s="2">
        <f>(F4*3+G4)/4</f>
        <v>50.5</v>
      </c>
    </row>
    <row r="5" spans="1:8" ht="15">
      <c r="A5" s="8">
        <v>2</v>
      </c>
      <c r="B5" s="3" t="s">
        <v>70</v>
      </c>
      <c r="C5" s="8" t="s">
        <v>12</v>
      </c>
      <c r="D5" s="2" t="s">
        <v>68</v>
      </c>
      <c r="E5" s="2" t="s">
        <v>69</v>
      </c>
      <c r="F5" s="2">
        <v>50</v>
      </c>
      <c r="G5" s="2">
        <v>58</v>
      </c>
      <c r="H5" s="2">
        <f aca="true" t="shared" si="0" ref="H5:H17">(F5*3+G5)/4</f>
        <v>52</v>
      </c>
    </row>
    <row r="6" spans="1:8" ht="15">
      <c r="A6" s="8">
        <v>3</v>
      </c>
      <c r="B6" s="3" t="s">
        <v>71</v>
      </c>
      <c r="C6" s="8" t="s">
        <v>12</v>
      </c>
      <c r="D6" s="2" t="s">
        <v>68</v>
      </c>
      <c r="E6" s="2" t="s">
        <v>69</v>
      </c>
      <c r="F6" s="2">
        <v>50</v>
      </c>
      <c r="G6" s="2">
        <v>72</v>
      </c>
      <c r="H6" s="2">
        <f t="shared" si="0"/>
        <v>55.5</v>
      </c>
    </row>
    <row r="7" spans="1:8" ht="15">
      <c r="A7" s="8">
        <v>4</v>
      </c>
      <c r="B7" s="3" t="s">
        <v>75</v>
      </c>
      <c r="C7" s="8" t="s">
        <v>12</v>
      </c>
      <c r="D7" s="2" t="s">
        <v>76</v>
      </c>
      <c r="E7" s="2" t="s">
        <v>77</v>
      </c>
      <c r="F7" s="2"/>
      <c r="G7" s="2"/>
      <c r="H7" s="2" t="s">
        <v>189</v>
      </c>
    </row>
    <row r="8" spans="1:8" ht="15">
      <c r="A8" s="8">
        <v>5</v>
      </c>
      <c r="B8" s="3" t="s">
        <v>113</v>
      </c>
      <c r="C8" s="8" t="s">
        <v>12</v>
      </c>
      <c r="D8" s="2" t="s">
        <v>114</v>
      </c>
      <c r="E8" s="2" t="s">
        <v>112</v>
      </c>
      <c r="F8" s="2">
        <v>55</v>
      </c>
      <c r="G8" s="2">
        <v>54</v>
      </c>
      <c r="H8" s="2">
        <f t="shared" si="0"/>
        <v>54.75</v>
      </c>
    </row>
    <row r="9" spans="1:8" ht="15">
      <c r="A9" s="8">
        <v>6</v>
      </c>
      <c r="B9" s="3" t="s">
        <v>115</v>
      </c>
      <c r="C9" s="8" t="s">
        <v>12</v>
      </c>
      <c r="D9" s="2" t="s">
        <v>114</v>
      </c>
      <c r="E9" s="2" t="s">
        <v>112</v>
      </c>
      <c r="F9" s="2">
        <v>67</v>
      </c>
      <c r="G9" s="2">
        <v>70</v>
      </c>
      <c r="H9" s="2">
        <f t="shared" si="0"/>
        <v>67.75</v>
      </c>
    </row>
    <row r="10" spans="1:8" ht="15">
      <c r="A10" s="8">
        <v>7</v>
      </c>
      <c r="B10" s="3" t="s">
        <v>116</v>
      </c>
      <c r="C10" s="8" t="s">
        <v>12</v>
      </c>
      <c r="D10" s="2" t="s">
        <v>114</v>
      </c>
      <c r="E10" s="2" t="s">
        <v>112</v>
      </c>
      <c r="F10" s="2">
        <v>56</v>
      </c>
      <c r="G10" s="2">
        <v>64</v>
      </c>
      <c r="H10" s="2">
        <f t="shared" si="0"/>
        <v>58</v>
      </c>
    </row>
    <row r="11" spans="1:8" ht="18" customHeight="1">
      <c r="A11" s="8">
        <v>8</v>
      </c>
      <c r="B11" s="9" t="s">
        <v>135</v>
      </c>
      <c r="C11" s="8" t="s">
        <v>12</v>
      </c>
      <c r="D11" s="9" t="s">
        <v>130</v>
      </c>
      <c r="E11" s="9" t="s">
        <v>131</v>
      </c>
      <c r="F11" s="2">
        <v>82</v>
      </c>
      <c r="G11" s="2">
        <v>62</v>
      </c>
      <c r="H11" s="2">
        <f t="shared" si="0"/>
        <v>77</v>
      </c>
    </row>
    <row r="12" spans="1:8" ht="18.75" customHeight="1">
      <c r="A12" s="8">
        <v>9</v>
      </c>
      <c r="B12" s="9" t="s">
        <v>136</v>
      </c>
      <c r="C12" s="8" t="s">
        <v>12</v>
      </c>
      <c r="D12" s="9" t="s">
        <v>130</v>
      </c>
      <c r="E12" s="6" t="s">
        <v>131</v>
      </c>
      <c r="F12" s="2">
        <v>80</v>
      </c>
      <c r="G12" s="2">
        <v>60</v>
      </c>
      <c r="H12" s="2">
        <f t="shared" si="0"/>
        <v>75</v>
      </c>
    </row>
    <row r="13" spans="1:8" ht="18.75" customHeight="1">
      <c r="A13" s="8">
        <v>10</v>
      </c>
      <c r="B13" s="9" t="s">
        <v>201</v>
      </c>
      <c r="C13" s="8" t="s">
        <v>12</v>
      </c>
      <c r="D13" s="6" t="s">
        <v>130</v>
      </c>
      <c r="E13" s="6" t="s">
        <v>131</v>
      </c>
      <c r="F13" s="2">
        <v>92</v>
      </c>
      <c r="G13" s="2">
        <v>83</v>
      </c>
      <c r="H13" s="2">
        <f t="shared" si="0"/>
        <v>89.75</v>
      </c>
    </row>
    <row r="14" spans="1:8" ht="15">
      <c r="A14" s="8">
        <v>11</v>
      </c>
      <c r="B14" s="13" t="s">
        <v>137</v>
      </c>
      <c r="C14" s="14" t="s">
        <v>12</v>
      </c>
      <c r="D14" s="15" t="s">
        <v>130</v>
      </c>
      <c r="E14" s="23" t="s">
        <v>204</v>
      </c>
      <c r="F14" s="2">
        <v>87</v>
      </c>
      <c r="G14" s="2">
        <v>76</v>
      </c>
      <c r="H14" s="2">
        <f t="shared" si="0"/>
        <v>84.25</v>
      </c>
    </row>
    <row r="15" spans="1:8" ht="15">
      <c r="A15" s="8">
        <v>12</v>
      </c>
      <c r="B15" s="9" t="s">
        <v>162</v>
      </c>
      <c r="C15" s="8" t="s">
        <v>12</v>
      </c>
      <c r="D15" s="2" t="s">
        <v>155</v>
      </c>
      <c r="E15" s="2" t="s">
        <v>159</v>
      </c>
      <c r="F15" s="2">
        <v>41</v>
      </c>
      <c r="G15" s="2">
        <v>40</v>
      </c>
      <c r="H15" s="2">
        <f t="shared" si="0"/>
        <v>40.75</v>
      </c>
    </row>
    <row r="16" spans="1:8" ht="15">
      <c r="A16" s="8">
        <v>13</v>
      </c>
      <c r="B16" s="9" t="s">
        <v>163</v>
      </c>
      <c r="C16" s="8" t="s">
        <v>12</v>
      </c>
      <c r="D16" s="2" t="s">
        <v>155</v>
      </c>
      <c r="E16" s="2" t="s">
        <v>156</v>
      </c>
      <c r="F16" s="2"/>
      <c r="G16" s="2"/>
      <c r="H16" s="2" t="s">
        <v>189</v>
      </c>
    </row>
    <row r="17" spans="1:8" ht="15">
      <c r="A17" s="8">
        <v>14</v>
      </c>
      <c r="B17" s="9" t="s">
        <v>164</v>
      </c>
      <c r="C17" s="8" t="s">
        <v>12</v>
      </c>
      <c r="D17" s="2" t="s">
        <v>155</v>
      </c>
      <c r="E17" s="2" t="s">
        <v>156</v>
      </c>
      <c r="F17" s="2">
        <v>38</v>
      </c>
      <c r="G17" s="2">
        <v>35</v>
      </c>
      <c r="H17" s="2">
        <f t="shared" si="0"/>
        <v>37.25</v>
      </c>
    </row>
    <row r="18" spans="1:8" ht="15">
      <c r="A18" s="8">
        <v>15</v>
      </c>
      <c r="B18" s="9" t="s">
        <v>193</v>
      </c>
      <c r="C18" s="8" t="s">
        <v>12</v>
      </c>
      <c r="D18" s="22" t="s">
        <v>194</v>
      </c>
      <c r="E18" s="2" t="s">
        <v>195</v>
      </c>
      <c r="F18" s="2">
        <v>83</v>
      </c>
      <c r="G18" s="2">
        <v>72</v>
      </c>
      <c r="H18" s="2">
        <f>(F18*3+G18)/4</f>
        <v>80.25</v>
      </c>
    </row>
    <row r="19" spans="2:4" ht="15">
      <c r="B19" s="1"/>
      <c r="D19" s="4"/>
    </row>
    <row r="21" ht="15">
      <c r="D21" t="s">
        <v>205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zoomScalePageLayoutView="0" workbookViewId="0" topLeftCell="A1">
      <selection activeCell="J10" sqref="J10"/>
    </sheetView>
  </sheetViews>
  <sheetFormatPr defaultColWidth="9.140625" defaultRowHeight="15"/>
  <cols>
    <col min="1" max="1" width="7.421875" style="0" customWidth="1"/>
    <col min="2" max="2" width="28.57421875" style="0" customWidth="1"/>
    <col min="3" max="3" width="7.7109375" style="7" customWidth="1"/>
    <col min="4" max="4" width="40.7109375" style="0" customWidth="1"/>
    <col min="5" max="5" width="19.421875" style="0" customWidth="1"/>
    <col min="6" max="7" width="10.57421875" style="0" customWidth="1"/>
    <col min="8" max="8" width="9.28125" style="0" customWidth="1"/>
  </cols>
  <sheetData>
    <row r="1" spans="2:5" ht="15">
      <c r="B1" s="1"/>
      <c r="D1" s="4" t="s">
        <v>0</v>
      </c>
      <c r="E1" s="4"/>
    </row>
    <row r="2" spans="2:5" ht="15">
      <c r="B2" s="1"/>
      <c r="D2" s="4"/>
      <c r="E2" s="4" t="s">
        <v>7</v>
      </c>
    </row>
    <row r="3" spans="1:8" ht="60">
      <c r="A3" s="2" t="s">
        <v>2</v>
      </c>
      <c r="B3" s="3" t="s">
        <v>5</v>
      </c>
      <c r="C3" s="8" t="s">
        <v>3</v>
      </c>
      <c r="D3" s="2" t="s">
        <v>4</v>
      </c>
      <c r="E3" s="3" t="s">
        <v>196</v>
      </c>
      <c r="F3" s="3" t="s">
        <v>197</v>
      </c>
      <c r="G3" s="3" t="s">
        <v>188</v>
      </c>
      <c r="H3" s="3" t="s">
        <v>185</v>
      </c>
    </row>
    <row r="4" spans="1:8" ht="19.5" customHeight="1">
      <c r="A4" s="2">
        <v>1</v>
      </c>
      <c r="B4" s="2" t="s">
        <v>50</v>
      </c>
      <c r="C4" s="8" t="s">
        <v>11</v>
      </c>
      <c r="D4" s="2" t="s">
        <v>43</v>
      </c>
      <c r="E4" s="2" t="s">
        <v>56</v>
      </c>
      <c r="F4" s="2">
        <v>80</v>
      </c>
      <c r="G4" s="2">
        <v>56</v>
      </c>
      <c r="H4" s="2">
        <f>(F4*3+G4)/4</f>
        <v>74</v>
      </c>
    </row>
    <row r="5" spans="1:8" ht="19.5" customHeight="1">
      <c r="A5" s="2">
        <v>2</v>
      </c>
      <c r="B5" s="2" t="s">
        <v>51</v>
      </c>
      <c r="C5" s="8" t="s">
        <v>11</v>
      </c>
      <c r="D5" s="2" t="s">
        <v>43</v>
      </c>
      <c r="E5" s="2" t="s">
        <v>56</v>
      </c>
      <c r="F5" s="2">
        <v>51</v>
      </c>
      <c r="G5" s="2">
        <v>27</v>
      </c>
      <c r="H5" s="2">
        <f aca="true" t="shared" si="0" ref="H5:H15">(F5*3+G5)/4</f>
        <v>45</v>
      </c>
    </row>
    <row r="6" spans="1:8" ht="19.5" customHeight="1">
      <c r="A6" s="2">
        <v>3</v>
      </c>
      <c r="B6" s="2" t="s">
        <v>64</v>
      </c>
      <c r="C6" s="8" t="s">
        <v>11</v>
      </c>
      <c r="D6" s="2" t="s">
        <v>66</v>
      </c>
      <c r="E6" s="2" t="s">
        <v>65</v>
      </c>
      <c r="F6" s="2"/>
      <c r="G6" s="2"/>
      <c r="H6" s="2" t="s">
        <v>189</v>
      </c>
    </row>
    <row r="7" spans="1:8" ht="19.5" customHeight="1">
      <c r="A7" s="2">
        <v>4</v>
      </c>
      <c r="B7" s="3" t="s">
        <v>67</v>
      </c>
      <c r="C7" s="8" t="s">
        <v>11</v>
      </c>
      <c r="D7" s="2" t="s">
        <v>68</v>
      </c>
      <c r="E7" s="2" t="s">
        <v>69</v>
      </c>
      <c r="F7" s="2">
        <v>100</v>
      </c>
      <c r="G7" s="2">
        <v>100</v>
      </c>
      <c r="H7" s="2">
        <f t="shared" si="0"/>
        <v>100</v>
      </c>
    </row>
    <row r="8" spans="1:8" ht="19.5" customHeight="1">
      <c r="A8" s="2">
        <v>5</v>
      </c>
      <c r="B8" s="3" t="s">
        <v>91</v>
      </c>
      <c r="C8" s="8" t="s">
        <v>11</v>
      </c>
      <c r="D8" s="2" t="s">
        <v>92</v>
      </c>
      <c r="E8" s="2" t="s">
        <v>89</v>
      </c>
      <c r="F8" s="2">
        <v>50</v>
      </c>
      <c r="G8" s="2">
        <v>17</v>
      </c>
      <c r="H8" s="2">
        <f t="shared" si="0"/>
        <v>41.75</v>
      </c>
    </row>
    <row r="9" spans="1:8" ht="19.5" customHeight="1">
      <c r="A9" s="2">
        <v>6</v>
      </c>
      <c r="B9" s="3" t="s">
        <v>120</v>
      </c>
      <c r="C9" s="8" t="s">
        <v>11</v>
      </c>
      <c r="D9" s="2" t="s">
        <v>121</v>
      </c>
      <c r="E9" s="2" t="s">
        <v>119</v>
      </c>
      <c r="F9" s="2">
        <v>95</v>
      </c>
      <c r="G9" s="2">
        <v>98</v>
      </c>
      <c r="H9" s="2">
        <f t="shared" si="0"/>
        <v>95.75</v>
      </c>
    </row>
    <row r="10" spans="1:8" ht="19.5" customHeight="1">
      <c r="A10" s="2">
        <v>7</v>
      </c>
      <c r="B10" s="16" t="s">
        <v>122</v>
      </c>
      <c r="C10" s="14" t="s">
        <v>11</v>
      </c>
      <c r="D10" s="13" t="s">
        <v>121</v>
      </c>
      <c r="E10" s="13" t="s">
        <v>119</v>
      </c>
      <c r="F10" s="2">
        <v>56</v>
      </c>
      <c r="G10" s="2">
        <v>34</v>
      </c>
      <c r="H10" s="2">
        <f t="shared" si="0"/>
        <v>50.5</v>
      </c>
    </row>
    <row r="11" spans="1:8" ht="19.5" customHeight="1">
      <c r="A11" s="2">
        <v>8</v>
      </c>
      <c r="B11" s="9" t="s">
        <v>165</v>
      </c>
      <c r="C11" s="8" t="s">
        <v>11</v>
      </c>
      <c r="D11" s="9" t="s">
        <v>155</v>
      </c>
      <c r="E11" s="2" t="s">
        <v>156</v>
      </c>
      <c r="F11" s="2">
        <v>38</v>
      </c>
      <c r="G11" s="2">
        <v>41</v>
      </c>
      <c r="H11" s="2">
        <f t="shared" si="0"/>
        <v>38.75</v>
      </c>
    </row>
    <row r="12" spans="1:8" ht="19.5" customHeight="1">
      <c r="A12" s="2">
        <v>9</v>
      </c>
      <c r="B12" s="9" t="s">
        <v>166</v>
      </c>
      <c r="C12" s="8" t="s">
        <v>11</v>
      </c>
      <c r="D12" s="9" t="s">
        <v>155</v>
      </c>
      <c r="E12" s="2" t="s">
        <v>159</v>
      </c>
      <c r="F12" s="2">
        <v>75</v>
      </c>
      <c r="G12" s="2">
        <v>28</v>
      </c>
      <c r="H12" s="2">
        <f t="shared" si="0"/>
        <v>63.25</v>
      </c>
    </row>
    <row r="13" spans="1:8" ht="19.5" customHeight="1">
      <c r="A13" s="2">
        <v>10</v>
      </c>
      <c r="B13" s="9" t="s">
        <v>167</v>
      </c>
      <c r="C13" s="8" t="s">
        <v>11</v>
      </c>
      <c r="D13" s="9" t="s">
        <v>155</v>
      </c>
      <c r="E13" s="2" t="s">
        <v>159</v>
      </c>
      <c r="F13" s="2">
        <v>60</v>
      </c>
      <c r="G13" s="2">
        <v>36</v>
      </c>
      <c r="H13" s="2">
        <f t="shared" si="0"/>
        <v>54</v>
      </c>
    </row>
    <row r="14" spans="1:8" ht="19.5" customHeight="1">
      <c r="A14" s="2">
        <v>11</v>
      </c>
      <c r="B14" s="3" t="s">
        <v>168</v>
      </c>
      <c r="C14" s="8" t="s">
        <v>11</v>
      </c>
      <c r="D14" s="9" t="s">
        <v>155</v>
      </c>
      <c r="E14" s="2" t="s">
        <v>156</v>
      </c>
      <c r="F14" s="2">
        <v>55</v>
      </c>
      <c r="G14" s="2">
        <v>25</v>
      </c>
      <c r="H14" s="2">
        <f t="shared" si="0"/>
        <v>47.5</v>
      </c>
    </row>
    <row r="15" spans="1:8" ht="19.5" customHeight="1">
      <c r="A15" s="2">
        <v>12</v>
      </c>
      <c r="B15" s="3" t="s">
        <v>169</v>
      </c>
      <c r="C15" s="8" t="s">
        <v>11</v>
      </c>
      <c r="D15" s="9" t="s">
        <v>155</v>
      </c>
      <c r="E15" s="2" t="s">
        <v>156</v>
      </c>
      <c r="F15" s="2">
        <v>57</v>
      </c>
      <c r="G15" s="2">
        <v>15</v>
      </c>
      <c r="H15" s="2">
        <f t="shared" si="0"/>
        <v>46.5</v>
      </c>
    </row>
    <row r="16" spans="1:8" ht="19.5" customHeight="1">
      <c r="A16" s="2">
        <v>13</v>
      </c>
      <c r="B16" s="3" t="s">
        <v>170</v>
      </c>
      <c r="C16" s="8" t="s">
        <v>11</v>
      </c>
      <c r="D16" s="9" t="s">
        <v>155</v>
      </c>
      <c r="E16" s="2" t="s">
        <v>156</v>
      </c>
      <c r="F16" s="2"/>
      <c r="G16" s="2"/>
      <c r="H16" s="2" t="s">
        <v>189</v>
      </c>
    </row>
    <row r="18" ht="15">
      <c r="D18" t="s">
        <v>205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zoomScalePageLayoutView="0" workbookViewId="0" topLeftCell="A1">
      <selection activeCell="H24" sqref="H24"/>
    </sheetView>
  </sheetViews>
  <sheetFormatPr defaultColWidth="9.140625" defaultRowHeight="15"/>
  <cols>
    <col min="1" max="1" width="6.421875" style="7" customWidth="1"/>
    <col min="2" max="2" width="28.8515625" style="0" customWidth="1"/>
    <col min="3" max="3" width="8.00390625" style="7" customWidth="1"/>
    <col min="4" max="4" width="41.00390625" style="0" customWidth="1"/>
    <col min="5" max="5" width="19.7109375" style="0" customWidth="1"/>
    <col min="6" max="6" width="11.00390625" style="0" customWidth="1"/>
    <col min="7" max="7" width="10.28125" style="0" customWidth="1"/>
    <col min="8" max="8" width="8.8515625" style="0" customWidth="1"/>
  </cols>
  <sheetData>
    <row r="1" spans="2:5" ht="15">
      <c r="B1" s="1"/>
      <c r="D1" s="4" t="s">
        <v>0</v>
      </c>
      <c r="E1" s="4"/>
    </row>
    <row r="2" spans="2:5" ht="15">
      <c r="B2" s="1"/>
      <c r="D2" s="4"/>
      <c r="E2" s="4" t="s">
        <v>9</v>
      </c>
    </row>
    <row r="3" spans="1:8" ht="44.25" customHeight="1">
      <c r="A3" s="8" t="s">
        <v>2</v>
      </c>
      <c r="B3" s="3" t="s">
        <v>10</v>
      </c>
      <c r="C3" s="8" t="s">
        <v>3</v>
      </c>
      <c r="D3" s="2" t="s">
        <v>4</v>
      </c>
      <c r="E3" s="3" t="s">
        <v>196</v>
      </c>
      <c r="F3" s="3" t="s">
        <v>186</v>
      </c>
      <c r="G3" s="3" t="s">
        <v>183</v>
      </c>
      <c r="H3" s="3" t="s">
        <v>187</v>
      </c>
    </row>
    <row r="4" spans="1:8" ht="15">
      <c r="A4" s="8">
        <v>1</v>
      </c>
      <c r="B4" s="3" t="s">
        <v>24</v>
      </c>
      <c r="C4" s="8" t="s">
        <v>87</v>
      </c>
      <c r="D4" s="2" t="s">
        <v>26</v>
      </c>
      <c r="E4" s="3" t="s">
        <v>15</v>
      </c>
      <c r="F4" s="2">
        <v>80</v>
      </c>
      <c r="G4" s="2">
        <v>68</v>
      </c>
      <c r="H4" s="2">
        <f>(F4*3+G4)/4</f>
        <v>77</v>
      </c>
    </row>
    <row r="5" spans="1:8" ht="15">
      <c r="A5" s="8">
        <v>2</v>
      </c>
      <c r="B5" s="3" t="s">
        <v>25</v>
      </c>
      <c r="C5" s="8" t="s">
        <v>87</v>
      </c>
      <c r="D5" s="2" t="s">
        <v>26</v>
      </c>
      <c r="E5" s="3" t="s">
        <v>15</v>
      </c>
      <c r="F5" s="2">
        <v>75</v>
      </c>
      <c r="G5" s="2">
        <v>61</v>
      </c>
      <c r="H5" s="2">
        <f aca="true" t="shared" si="0" ref="H5:H14">(F5*3+G5)/4</f>
        <v>71.5</v>
      </c>
    </row>
    <row r="6" spans="1:8" ht="15">
      <c r="A6" s="8">
        <v>3</v>
      </c>
      <c r="B6" s="3" t="s">
        <v>52</v>
      </c>
      <c r="C6" s="8" t="s">
        <v>87</v>
      </c>
      <c r="D6" s="3" t="s">
        <v>53</v>
      </c>
      <c r="E6" s="2" t="s">
        <v>40</v>
      </c>
      <c r="F6" s="2">
        <v>94</v>
      </c>
      <c r="G6" s="2">
        <v>72</v>
      </c>
      <c r="H6" s="2">
        <f t="shared" si="0"/>
        <v>88.5</v>
      </c>
    </row>
    <row r="7" spans="1:8" ht="15">
      <c r="A7" s="8">
        <v>4</v>
      </c>
      <c r="B7" s="3" t="s">
        <v>54</v>
      </c>
      <c r="C7" s="8" t="s">
        <v>87</v>
      </c>
      <c r="D7" s="3" t="s">
        <v>43</v>
      </c>
      <c r="E7" s="2" t="s">
        <v>40</v>
      </c>
      <c r="F7" s="2">
        <v>53</v>
      </c>
      <c r="G7" s="2">
        <v>52</v>
      </c>
      <c r="H7" s="2">
        <f t="shared" si="0"/>
        <v>52.75</v>
      </c>
    </row>
    <row r="8" spans="1:8" ht="15">
      <c r="A8" s="8">
        <v>5</v>
      </c>
      <c r="B8" s="3" t="s">
        <v>55</v>
      </c>
      <c r="C8" s="8" t="s">
        <v>87</v>
      </c>
      <c r="D8" s="3" t="s">
        <v>43</v>
      </c>
      <c r="E8" s="2" t="s">
        <v>40</v>
      </c>
      <c r="F8" s="2">
        <v>73</v>
      </c>
      <c r="G8" s="2">
        <v>57</v>
      </c>
      <c r="H8" s="2">
        <f t="shared" si="0"/>
        <v>69</v>
      </c>
    </row>
    <row r="9" spans="1:8" ht="15">
      <c r="A9" s="8">
        <v>6</v>
      </c>
      <c r="B9" s="3" t="s">
        <v>86</v>
      </c>
      <c r="C9" s="8" t="s">
        <v>87</v>
      </c>
      <c r="D9" s="2" t="s">
        <v>88</v>
      </c>
      <c r="E9" s="2" t="s">
        <v>89</v>
      </c>
      <c r="F9" s="2">
        <v>59</v>
      </c>
      <c r="G9" s="2">
        <v>40</v>
      </c>
      <c r="H9" s="2">
        <f t="shared" si="0"/>
        <v>54.25</v>
      </c>
    </row>
    <row r="10" spans="1:8" ht="15" customHeight="1">
      <c r="A10" s="8">
        <v>7</v>
      </c>
      <c r="B10" s="16" t="s">
        <v>90</v>
      </c>
      <c r="C10" s="14" t="s">
        <v>87</v>
      </c>
      <c r="D10" s="13" t="s">
        <v>88</v>
      </c>
      <c r="E10" s="13" t="s">
        <v>89</v>
      </c>
      <c r="F10" s="2">
        <v>80</v>
      </c>
      <c r="G10" s="2">
        <v>45</v>
      </c>
      <c r="H10" s="2">
        <f t="shared" si="0"/>
        <v>71.25</v>
      </c>
    </row>
    <row r="11" spans="1:8" ht="15">
      <c r="A11" s="8">
        <v>8</v>
      </c>
      <c r="B11" s="9" t="s">
        <v>171</v>
      </c>
      <c r="C11" s="8" t="s">
        <v>87</v>
      </c>
      <c r="D11" s="9" t="s">
        <v>172</v>
      </c>
      <c r="E11" s="2" t="s">
        <v>156</v>
      </c>
      <c r="F11" s="2">
        <v>69</v>
      </c>
      <c r="G11" s="2">
        <v>50</v>
      </c>
      <c r="H11" s="2">
        <f t="shared" si="0"/>
        <v>64.25</v>
      </c>
    </row>
    <row r="12" spans="1:8" ht="15">
      <c r="A12" s="8">
        <v>9</v>
      </c>
      <c r="B12" s="9" t="s">
        <v>173</v>
      </c>
      <c r="C12" s="8" t="s">
        <v>87</v>
      </c>
      <c r="D12" s="9" t="s">
        <v>172</v>
      </c>
      <c r="E12" s="2" t="s">
        <v>156</v>
      </c>
      <c r="F12" s="2"/>
      <c r="G12" s="2"/>
      <c r="H12" s="2" t="s">
        <v>189</v>
      </c>
    </row>
    <row r="13" spans="1:8" ht="15">
      <c r="A13" s="8">
        <v>10</v>
      </c>
      <c r="B13" s="9" t="s">
        <v>174</v>
      </c>
      <c r="C13" s="8" t="s">
        <v>87</v>
      </c>
      <c r="D13" s="9" t="s">
        <v>172</v>
      </c>
      <c r="E13" s="2" t="s">
        <v>156</v>
      </c>
      <c r="F13" s="2">
        <v>45</v>
      </c>
      <c r="G13" s="2">
        <v>41</v>
      </c>
      <c r="H13" s="2">
        <f t="shared" si="0"/>
        <v>44</v>
      </c>
    </row>
    <row r="14" spans="1:8" ht="15">
      <c r="A14" s="8">
        <v>11</v>
      </c>
      <c r="B14" s="18" t="s">
        <v>203</v>
      </c>
      <c r="C14" s="17" t="s">
        <v>87</v>
      </c>
      <c r="D14" s="18" t="s">
        <v>175</v>
      </c>
      <c r="E14" s="19" t="s">
        <v>176</v>
      </c>
      <c r="F14" s="2">
        <v>46</v>
      </c>
      <c r="G14" s="2">
        <v>41</v>
      </c>
      <c r="H14" s="2">
        <f t="shared" si="0"/>
        <v>44.75</v>
      </c>
    </row>
    <row r="15" spans="1:8" ht="15">
      <c r="A15" s="8">
        <v>12</v>
      </c>
      <c r="B15" s="18" t="s">
        <v>177</v>
      </c>
      <c r="C15" s="17" t="s">
        <v>87</v>
      </c>
      <c r="D15" s="18" t="s">
        <v>175</v>
      </c>
      <c r="E15" s="19" t="s">
        <v>176</v>
      </c>
      <c r="F15" s="2"/>
      <c r="G15" s="2"/>
      <c r="H15" s="2" t="s">
        <v>189</v>
      </c>
    </row>
    <row r="16" spans="1:8" ht="15">
      <c r="A16" s="8">
        <v>13</v>
      </c>
      <c r="B16" s="18" t="s">
        <v>178</v>
      </c>
      <c r="C16" s="17" t="s">
        <v>87</v>
      </c>
      <c r="D16" s="18" t="s">
        <v>175</v>
      </c>
      <c r="E16" s="19" t="s">
        <v>176</v>
      </c>
      <c r="F16" s="2"/>
      <c r="G16" s="2"/>
      <c r="H16" s="2" t="s">
        <v>189</v>
      </c>
    </row>
    <row r="17" spans="1:8" ht="15">
      <c r="A17" s="8">
        <v>14</v>
      </c>
      <c r="B17" s="3" t="s">
        <v>198</v>
      </c>
      <c r="C17" s="8" t="s">
        <v>87</v>
      </c>
      <c r="D17" s="22" t="s">
        <v>172</v>
      </c>
      <c r="E17" s="2" t="s">
        <v>156</v>
      </c>
      <c r="F17" s="2">
        <v>35</v>
      </c>
      <c r="G17" s="2">
        <v>39</v>
      </c>
      <c r="H17" s="2">
        <f>(F17*3+G17)/4</f>
        <v>36</v>
      </c>
    </row>
    <row r="18" spans="1:8" ht="15">
      <c r="A18" s="8">
        <v>15</v>
      </c>
      <c r="B18" s="3" t="s">
        <v>199</v>
      </c>
      <c r="C18" s="8" t="s">
        <v>87</v>
      </c>
      <c r="D18" s="22" t="s">
        <v>172</v>
      </c>
      <c r="E18" s="2" t="s">
        <v>156</v>
      </c>
      <c r="F18" s="2">
        <v>47</v>
      </c>
      <c r="G18" s="2">
        <v>39</v>
      </c>
      <c r="H18" s="2">
        <f>(F18*3+G18)/4</f>
        <v>45</v>
      </c>
    </row>
    <row r="19" spans="1:8" ht="15">
      <c r="A19" s="8">
        <v>16</v>
      </c>
      <c r="B19" s="3" t="s">
        <v>200</v>
      </c>
      <c r="C19" s="8" t="s">
        <v>87</v>
      </c>
      <c r="D19" s="22" t="s">
        <v>172</v>
      </c>
      <c r="E19" s="2" t="s">
        <v>156</v>
      </c>
      <c r="F19" s="2">
        <v>62</v>
      </c>
      <c r="G19" s="2">
        <v>47</v>
      </c>
      <c r="H19" s="2">
        <f>(F19*3+G19)/4</f>
        <v>58.25</v>
      </c>
    </row>
    <row r="21" ht="15">
      <c r="D21" t="s">
        <v>205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</dc:creator>
  <cp:keywords/>
  <dc:description/>
  <cp:lastModifiedBy>Director-ctt</cp:lastModifiedBy>
  <cp:lastPrinted>2014-03-15T17:11:52Z</cp:lastPrinted>
  <dcterms:created xsi:type="dcterms:W3CDTF">2014-02-22T11:22:08Z</dcterms:created>
  <dcterms:modified xsi:type="dcterms:W3CDTF">2014-03-15T17:20:45Z</dcterms:modified>
  <cp:category/>
  <cp:version/>
  <cp:contentType/>
  <cp:contentStatus/>
</cp:coreProperties>
</file>