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2585"/>
  </bookViews>
  <sheets>
    <sheet name="NOTE MATEM" sheetId="11" r:id="rId1"/>
    <sheet name="NOTE HAIMOVICI" sheetId="13" r:id="rId2"/>
  </sheets>
  <definedNames>
    <definedName name="_xlnm._FilterDatabase" localSheetId="1" hidden="1">'NOTE HAIMOVICI'!$A$7:$M$48</definedName>
    <definedName name="_xlnm._FilterDatabase" localSheetId="0" hidden="1">'NOTE MATEM'!$A$7:$L$167</definedName>
    <definedName name="_xlnm.Print_Area" localSheetId="1">'NOTE HAIMOVICI'!$A$1:$M$48</definedName>
    <definedName name="_xlnm.Print_Area" localSheetId="0">'NOTE MATEM'!$A$1:$L$167</definedName>
    <definedName name="_xlnm.Print_Titles" localSheetId="1">'NOTE HAIMOVICI'!$1:$7</definedName>
    <definedName name="_xlnm.Print_Titles" localSheetId="0">'NOTE MATEM'!$1:$7</definedName>
  </definedNames>
  <calcPr calcId="124519"/>
</workbook>
</file>

<file path=xl/calcChain.xml><?xml version="1.0" encoding="utf-8"?>
<calcChain xmlns="http://schemas.openxmlformats.org/spreadsheetml/2006/main">
  <c r="K114" i="11"/>
  <c r="K22"/>
  <c r="K17"/>
  <c r="K81"/>
  <c r="L46" i="13"/>
  <c r="L43"/>
  <c r="L42"/>
  <c r="L45"/>
  <c r="L44"/>
  <c r="L30"/>
  <c r="L36"/>
  <c r="L31"/>
  <c r="L35"/>
  <c r="L32"/>
  <c r="L34"/>
  <c r="L33"/>
  <c r="L22"/>
  <c r="L19"/>
  <c r="L28"/>
  <c r="L27"/>
  <c r="L24"/>
  <c r="L17"/>
  <c r="L26"/>
  <c r="L25"/>
  <c r="L20"/>
  <c r="L18"/>
  <c r="L21"/>
  <c r="L16"/>
  <c r="L23"/>
  <c r="L13"/>
  <c r="L8"/>
  <c r="L15"/>
  <c r="L12"/>
  <c r="L14"/>
  <c r="L9"/>
  <c r="L11"/>
  <c r="L10"/>
  <c r="K25" i="11"/>
  <c r="K34"/>
  <c r="K26"/>
  <c r="K30"/>
  <c r="K20"/>
  <c r="K35"/>
  <c r="K11"/>
  <c r="K8"/>
  <c r="K36"/>
  <c r="K19"/>
  <c r="K38"/>
  <c r="K39"/>
  <c r="K31"/>
  <c r="K37"/>
  <c r="K10"/>
  <c r="K40"/>
  <c r="K13"/>
  <c r="K14"/>
  <c r="K32"/>
  <c r="K9"/>
  <c r="K27"/>
  <c r="K33"/>
  <c r="K28"/>
  <c r="K15"/>
  <c r="K29"/>
  <c r="K23"/>
  <c r="K18"/>
  <c r="K16"/>
  <c r="K12"/>
  <c r="K24"/>
  <c r="K42"/>
  <c r="K53"/>
  <c r="K44"/>
  <c r="K64"/>
  <c r="K56"/>
  <c r="K69"/>
  <c r="K48"/>
  <c r="K46"/>
  <c r="K60"/>
  <c r="K43"/>
  <c r="K58"/>
  <c r="K52"/>
  <c r="K50"/>
  <c r="K54"/>
  <c r="K66"/>
  <c r="K62"/>
  <c r="K61"/>
  <c r="K59"/>
  <c r="K68"/>
  <c r="K65"/>
  <c r="K55"/>
  <c r="K49"/>
  <c r="K45"/>
  <c r="K47"/>
  <c r="K51"/>
  <c r="K63"/>
  <c r="K57"/>
  <c r="K67"/>
  <c r="K72"/>
  <c r="K83"/>
  <c r="K85"/>
  <c r="K77"/>
  <c r="K80"/>
  <c r="K88"/>
  <c r="K73"/>
  <c r="K75"/>
  <c r="K74"/>
  <c r="K79"/>
  <c r="K87"/>
  <c r="K90"/>
  <c r="K76"/>
  <c r="K84"/>
  <c r="K82"/>
  <c r="K91"/>
  <c r="K71"/>
  <c r="K70"/>
  <c r="K89"/>
  <c r="K78"/>
  <c r="K86"/>
  <c r="K94"/>
  <c r="K96"/>
  <c r="K102"/>
  <c r="K112"/>
  <c r="K98"/>
  <c r="K95"/>
  <c r="K105"/>
  <c r="K103"/>
  <c r="K93"/>
  <c r="K100"/>
  <c r="K107"/>
  <c r="K99"/>
  <c r="K101"/>
  <c r="K106"/>
  <c r="K110"/>
  <c r="K108"/>
  <c r="K104"/>
  <c r="K97"/>
  <c r="K111"/>
  <c r="K109"/>
  <c r="K113"/>
  <c r="K120"/>
  <c r="K116"/>
  <c r="K127"/>
  <c r="K117"/>
  <c r="K121"/>
  <c r="K124"/>
  <c r="K125"/>
  <c r="K122"/>
  <c r="K123"/>
  <c r="K115"/>
  <c r="K118"/>
  <c r="K119"/>
  <c r="K126"/>
  <c r="K128"/>
  <c r="K129"/>
  <c r="K136"/>
  <c r="K134"/>
  <c r="K139"/>
  <c r="K135"/>
  <c r="K144"/>
  <c r="K145"/>
  <c r="K130"/>
  <c r="K133"/>
  <c r="K132"/>
  <c r="K137"/>
  <c r="K131"/>
  <c r="K146"/>
  <c r="K138"/>
  <c r="K150"/>
  <c r="K153"/>
  <c r="K147"/>
  <c r="K149"/>
  <c r="K148"/>
  <c r="K151"/>
  <c r="K156"/>
  <c r="K152"/>
  <c r="K154"/>
  <c r="K155"/>
  <c r="K157"/>
  <c r="K160"/>
  <c r="K162"/>
  <c r="K159"/>
  <c r="K161"/>
  <c r="K164"/>
  <c r="K163"/>
  <c r="K21"/>
</calcChain>
</file>

<file path=xl/sharedStrings.xml><?xml version="1.0" encoding="utf-8"?>
<sst xmlns="http://schemas.openxmlformats.org/spreadsheetml/2006/main" count="1021" uniqueCount="350">
  <si>
    <t>Numele , iniţiala şi prenumele elevului</t>
  </si>
  <si>
    <t>Şcoala de provenienţă</t>
  </si>
  <si>
    <t>Profesorul pregătitor</t>
  </si>
  <si>
    <t>Punctaj</t>
  </si>
  <si>
    <t>Belci Ion</t>
  </si>
  <si>
    <t xml:space="preserve">BOLOCA MĂDĂLINA </t>
  </si>
  <si>
    <t>Şcoala Gimnazială Nr.2 Reşiţa</t>
  </si>
  <si>
    <t xml:space="preserve">Drăghici Mariana </t>
  </si>
  <si>
    <t>BUGA ANDRU  MIHAI</t>
  </si>
  <si>
    <t xml:space="preserve">Colegiul Naţional "Traian Lalescu" Reşiţa </t>
  </si>
  <si>
    <t xml:space="preserve">Bejan Otilia </t>
  </si>
  <si>
    <t>Şcoala Gimnazială Nr.7 Reşiţa</t>
  </si>
  <si>
    <t>Școala Gimnazială Nr.8 Reșița</t>
  </si>
  <si>
    <t>Rădoi Mirela Camelia</t>
  </si>
  <si>
    <t>Coandă Camelia Rodica</t>
  </si>
  <si>
    <t>Roşu Lia</t>
  </si>
  <si>
    <t xml:space="preserve">DUMITRU MARIA </t>
  </si>
  <si>
    <t xml:space="preserve">FARA EDUARD </t>
  </si>
  <si>
    <t>Liceul Teologic Baptist Resita</t>
  </si>
  <si>
    <t xml:space="preserve">JULA DIANDRA </t>
  </si>
  <si>
    <t xml:space="preserve">Avramescu Irina </t>
  </si>
  <si>
    <t xml:space="preserve">OŞAN VLAD </t>
  </si>
  <si>
    <t>ROŞCA CĂTĂLIN</t>
  </si>
  <si>
    <t xml:space="preserve">ŞTEFĂNICĂ NICOLETA </t>
  </si>
  <si>
    <t xml:space="preserve">Şcoala Gimnazială "Mihai Peia" Reşiţa </t>
  </si>
  <si>
    <t xml:space="preserve">Ciulu Loreta </t>
  </si>
  <si>
    <t xml:space="preserve">TERFĂLOAGĂ MARIO </t>
  </si>
  <si>
    <t>TUDOSOIU SERGIU DANIEL</t>
  </si>
  <si>
    <t xml:space="preserve">CIOBANU ELENA </t>
  </si>
  <si>
    <t xml:space="preserve">MILENCOVICI RADOLIUB </t>
  </si>
  <si>
    <t>PADUREAN DANIEL CRISTIAN</t>
  </si>
  <si>
    <t>PINTEA MIRCEA ION</t>
  </si>
  <si>
    <t xml:space="preserve">ROESCU CODRUŢA </t>
  </si>
  <si>
    <t>SOFRONEA ALEXANDRA</t>
  </si>
  <si>
    <t>TODEA OANA  RUTH</t>
  </si>
  <si>
    <t xml:space="preserve">Şandru Marius </t>
  </si>
  <si>
    <t xml:space="preserve">Liceul Teoretic "Traian Vuia" Reşiţa </t>
  </si>
  <si>
    <t>BALANOIU ANA MARIA ANTONIA</t>
  </si>
  <si>
    <t>GOIAN TUDOR</t>
  </si>
  <si>
    <t>MUNTEAN ANDA</t>
  </si>
  <si>
    <t xml:space="preserve">POTOCEAN TEODORA </t>
  </si>
  <si>
    <t>SMEU ANDRA NICOLETA</t>
  </si>
  <si>
    <t xml:space="preserve">BEG ALINA </t>
  </si>
  <si>
    <t xml:space="preserve">CULICĂ LAURA </t>
  </si>
  <si>
    <t>DRĂGAN KARINA</t>
  </si>
  <si>
    <t>IMBRESCU RALUCA</t>
  </si>
  <si>
    <t xml:space="preserve">MILENCOVICI MERIMA </t>
  </si>
  <si>
    <t xml:space="preserve">NICOLA ELENA BEATRICE </t>
  </si>
  <si>
    <t>VLADU ANDREI</t>
  </si>
  <si>
    <t>ZAHARIA FLAVIA</t>
  </si>
  <si>
    <t xml:space="preserve">Goşa Anca </t>
  </si>
  <si>
    <t xml:space="preserve">Chiş Vasile </t>
  </si>
  <si>
    <t xml:space="preserve">CIOBANU ANCA </t>
  </si>
  <si>
    <t xml:space="preserve">NEAŢU MONICA </t>
  </si>
  <si>
    <t>RUS DANIEL</t>
  </si>
  <si>
    <t xml:space="preserve">Bădescu Ovidiu </t>
  </si>
  <si>
    <t xml:space="preserve">CIULU MIRUNA </t>
  </si>
  <si>
    <t xml:space="preserve">ŢUNEA ADRIAN MARIUS </t>
  </si>
  <si>
    <t xml:space="preserve">Buzilă Mircea </t>
  </si>
  <si>
    <t>Iucu Mircea</t>
  </si>
  <si>
    <t>NOVAC  C.C. NAOMI</t>
  </si>
  <si>
    <t>CHILEBAN  G. DRAGOŞ ANDREI</t>
  </si>
  <si>
    <t>Şcoala Gimnazială „Romul Ladea” Oraviţa</t>
  </si>
  <si>
    <t>Pîrvu Camelia</t>
  </si>
  <si>
    <t>MUREŞAN  S. ELIZA</t>
  </si>
  <si>
    <t>DAVID  P. EDWARD PETRU</t>
  </si>
  <si>
    <t>PÎRVU ANCUŢA IULIA</t>
  </si>
  <si>
    <t>Liceul Teoretic „General Dragalina” Oraviţa</t>
  </si>
  <si>
    <t>Lazarov Mihael</t>
  </si>
  <si>
    <t>FEIL NADIA</t>
  </si>
  <si>
    <t>LAZAR CLAUDIA IASMINA</t>
  </si>
  <si>
    <t>SCHELEAN ALEXANDRA-TIMEEA</t>
  </si>
  <si>
    <t>POPESCU D.G. DORIAN-IOAN</t>
  </si>
  <si>
    <t>BARTIC ALEXANDRA ANDREEA</t>
  </si>
  <si>
    <t xml:space="preserve">Lic. Bănăţean </t>
  </si>
  <si>
    <t>MAIER LILIANA</t>
  </si>
  <si>
    <t>GUSITA I.T. CRISTINA</t>
  </si>
  <si>
    <t>ANGHELONI DENISA</t>
  </si>
  <si>
    <t>MEILA DENIS-MARIAN</t>
  </si>
  <si>
    <t>MACIOVAN D.R. IULIANA-ROMINA</t>
  </si>
  <si>
    <t>ONICA A. RAZVAN IONUT</t>
  </si>
  <si>
    <t>FEIL HEIDI</t>
  </si>
  <si>
    <t>DRAGOMIR ADRIANA</t>
  </si>
  <si>
    <t>POPESCU ROBERT-ALEXANDRU</t>
  </si>
  <si>
    <t>BUNEA SERGIU</t>
  </si>
  <si>
    <t>OLTEAN ANTONIA CARMEN</t>
  </si>
  <si>
    <t>MUNTEAN ANDRA OANA</t>
  </si>
  <si>
    <t>VOIT IULIA</t>
  </si>
  <si>
    <t>MORARIU D. DORIAN-SEBASTIAN</t>
  </si>
  <si>
    <t>FLOREI ANNA-EMANUELA</t>
  </si>
  <si>
    <t>STAN DARIUS GEORGE</t>
  </si>
  <si>
    <t>DRAGAN LAVINIA ANDREEA</t>
  </si>
  <si>
    <t>BUZURIU ANDREEA</t>
  </si>
  <si>
    <t>EPURAŞ GEORGIAN</t>
  </si>
  <si>
    <t>FIRANDA DENISA</t>
  </si>
  <si>
    <t>TOADER RĂZVAN</t>
  </si>
  <si>
    <t>ŞTEFĂNESCU ANDREI NICOLAE</t>
  </si>
  <si>
    <t>MARTINOVICI IASMINA PATRICIA</t>
  </si>
  <si>
    <t>DOLTU ALEXANDRA</t>
  </si>
  <si>
    <t>Voilovici Aurelia</t>
  </si>
  <si>
    <t>Vladu Dumitru</t>
  </si>
  <si>
    <t>PĂTROI PATRICK DANIEL</t>
  </si>
  <si>
    <t>CARAGEA ADRIAN</t>
  </si>
  <si>
    <t>GEAMBAŞU LARISA</t>
  </si>
  <si>
    <t>Gîdea Vasilica</t>
  </si>
  <si>
    <t>IOVANOVICI BILIANA</t>
  </si>
  <si>
    <t>MĂCIUCĂ ANDREI</t>
  </si>
  <si>
    <t>Albeanu Vasile</t>
  </si>
  <si>
    <t>GĂINĂ MARIA IULIA</t>
  </si>
  <si>
    <t>PUIA MARIA REBECA</t>
  </si>
  <si>
    <t>POPOVICI ADELINA</t>
  </si>
  <si>
    <t>Şcoala Gimnazială Berzasca</t>
  </si>
  <si>
    <t>Iovanovici Cristina</t>
  </si>
  <si>
    <t>Schiha Emilia-Dana</t>
  </si>
  <si>
    <t>Liceul Tehnologic „Clisura Dunării” Moldova Nouă”</t>
  </si>
  <si>
    <t>Ziman Lăcrimioara</t>
  </si>
  <si>
    <t>Scorţan Gheorghe</t>
  </si>
  <si>
    <t>GHERASIM V. MARIUS-STEFAN</t>
  </si>
  <si>
    <t>BOLDEA I. PATRICIA MARIA</t>
  </si>
  <si>
    <t>RÎNCU PAVEL</t>
  </si>
  <si>
    <t>BĂCIŢĂ F.G. CRISTIAN- STEFAN</t>
  </si>
  <si>
    <t>NEGRU I. ANDRENIS</t>
  </si>
  <si>
    <t>ALBU A.V. OANA-IULIA</t>
  </si>
  <si>
    <t>PASCARIU GEORGE</t>
  </si>
  <si>
    <t>RUVA N.C. PATRICIA</t>
  </si>
  <si>
    <t>VALUŞESCU D.ANDREI</t>
  </si>
  <si>
    <t>TURCULESCU SAMUEL</t>
  </si>
  <si>
    <t>MELCESCU FLORINA</t>
  </si>
  <si>
    <t>BERBENTIA DĂNILĂ</t>
  </si>
  <si>
    <t>STROCA ANDREI</t>
  </si>
  <si>
    <t>LĂZĂRESCU IONELA EUFROSINA</t>
  </si>
  <si>
    <t>STEFAN ANA</t>
  </si>
  <si>
    <t>Liceul Pedagogic "C.D. Loga"</t>
  </si>
  <si>
    <t xml:space="preserve"> Liceul Teoretic "Traian Doda"</t>
  </si>
  <si>
    <t>Moatăr Lavinia</t>
  </si>
  <si>
    <t>Ciocan Florin</t>
  </si>
  <si>
    <t>Boran Gabriela</t>
  </si>
  <si>
    <t>Liceul Tehnologic Decebal Caransebeș</t>
  </si>
  <si>
    <t>Corici Carina</t>
  </si>
  <si>
    <t>Mirulescu Marița</t>
  </si>
  <si>
    <t>Dragomir Delia</t>
  </si>
  <si>
    <t>Humița Dorina</t>
  </si>
  <si>
    <t>Dragomir Gorici</t>
  </si>
  <si>
    <t>Romanu Maria</t>
  </si>
  <si>
    <t>Hurduzeu Diana</t>
  </si>
  <si>
    <t>Buzescu Antoanela</t>
  </si>
  <si>
    <t>Dragomir Adrian</t>
  </si>
  <si>
    <t>Dragomir Delia-Maria</t>
  </si>
  <si>
    <t>Moater Lavinia</t>
  </si>
  <si>
    <t>Liceul Tehnologic Berzovia</t>
  </si>
  <si>
    <t>Scoala Gimnaziala Nr. 1 Bocsa</t>
  </si>
  <si>
    <t>Miholcea Nadia</t>
  </si>
  <si>
    <t>Staniloiu Nicolae</t>
  </si>
  <si>
    <t>Liceul Teoretic ,,Tata Oancea”Bocșa</t>
  </si>
  <si>
    <t>Mustati Liliana</t>
  </si>
  <si>
    <t>Liceul Hercules</t>
  </si>
  <si>
    <t>Liceul Tehnologic NS Hațeg Mehadia</t>
  </si>
  <si>
    <t>Golopența Marius</t>
  </si>
  <si>
    <t>Bolbotină Constantin</t>
  </si>
  <si>
    <t>Ienea Maria</t>
  </si>
  <si>
    <t>Școala Gimnazială Cornereva</t>
  </si>
  <si>
    <t>Drăgan Ion</t>
  </si>
  <si>
    <t>Liceul Tehnologic „Clisura Dunării” Moldova Nouă</t>
  </si>
  <si>
    <t>Lic. Bănăţean Oțelu Roșu</t>
  </si>
  <si>
    <t>CLS</t>
  </si>
  <si>
    <t>a V-a</t>
  </si>
  <si>
    <t>a VI-a</t>
  </si>
  <si>
    <t>a VII-a</t>
  </si>
  <si>
    <t>Şcoala Gimnazială Sicheviţa</t>
  </si>
  <si>
    <t>Şcoala Gimnazială Nr.3 Oțelu Roșu</t>
  </si>
  <si>
    <t xml:space="preserve">Colegiul Naţional „Mircea Eliade" Reşiţa </t>
  </si>
  <si>
    <t xml:space="preserve"> Liceul Teoretic „Traian Doda" Caransebeș</t>
  </si>
  <si>
    <t>Liceul Pedagogic „C.D. Loga" Caransebeș</t>
  </si>
  <si>
    <t xml:space="preserve">Școala Gimnazială Nr.9 Reşiţa </t>
  </si>
  <si>
    <t>a VIII-a</t>
  </si>
  <si>
    <t>Liceul Teoretic „Traian Doda" Caransebeș</t>
  </si>
  <si>
    <t>a IX-a</t>
  </si>
  <si>
    <t>a X-a</t>
  </si>
  <si>
    <t>Liceul Bănăţean Oțelu Roșu</t>
  </si>
  <si>
    <t xml:space="preserve">Colegiul Naţional „Traian Lalescu" Reşiţa </t>
  </si>
  <si>
    <t>Liceul „Hercules” Băile Herculane</t>
  </si>
  <si>
    <t>a XI-a</t>
  </si>
  <si>
    <t>a XII-a</t>
  </si>
  <si>
    <t>DRAGOMIR LUCIAN</t>
  </si>
  <si>
    <t>OLIMPIADA NAȚIONALĂ DE MATEMATICĂ</t>
  </si>
  <si>
    <t>ETAPA JUDEȚEANĂ  CARAȘ-SEVERIN</t>
  </si>
  <si>
    <t>TABEL NOMINAL REZULTATE/PREMII</t>
  </si>
  <si>
    <t>CLASA _________</t>
  </si>
  <si>
    <t>Nr.
lucrare</t>
  </si>
  <si>
    <t>S1</t>
  </si>
  <si>
    <t>S2</t>
  </si>
  <si>
    <t>S3</t>
  </si>
  <si>
    <t>S4</t>
  </si>
  <si>
    <t>TOTAL</t>
  </si>
  <si>
    <t>PREMIU</t>
  </si>
  <si>
    <t>Şcoala Gimnazială C. Daicoviciu</t>
  </si>
  <si>
    <t xml:space="preserve"> Şcoala Gimnazială I-VIII Armeniş</t>
  </si>
  <si>
    <t>Liceul Teoretic „Eftimie Murgu” Bozovici</t>
  </si>
  <si>
    <t>ANDERCA T. MIHAI</t>
  </si>
  <si>
    <t>ANTOANESA G. LAVINIA ANA MARIA</t>
  </si>
  <si>
    <t>BĂNDĂȘILA F. FLORENTINA</t>
  </si>
  <si>
    <t>BOLBOTINĂ IOANA FLAVIA</t>
  </si>
  <si>
    <t>BOLBOTINĂ IULIA MARIA</t>
  </si>
  <si>
    <t>CĂRĂBAŞ D. DAIANA</t>
  </si>
  <si>
    <t>COJOCARIU ALEXANDRU VALENTIN</t>
  </si>
  <si>
    <t>COMAN ALINA</t>
  </si>
  <si>
    <t>CORNOIU M. DRAGOȘ</t>
  </si>
  <si>
    <t>DRĂGOI H. CHRISTIAN</t>
  </si>
  <si>
    <t>DUMBRAVĂ ALEXANDRU</t>
  </si>
  <si>
    <t>MATZEK VENICIUS</t>
  </si>
  <si>
    <t>POPA E. ANGUS</t>
  </si>
  <si>
    <t>ȘULEA I. DRAGOȘ</t>
  </si>
  <si>
    <t>HUIAN C. COSMINA</t>
  </si>
  <si>
    <t>COMAN A. CĂTĂLIN</t>
  </si>
  <si>
    <t>DOGARU C. RAUL</t>
  </si>
  <si>
    <t>IACOB M. RAREȘ</t>
  </si>
  <si>
    <t>IOANIȚESCU R. IOANA</t>
  </si>
  <si>
    <t>TAT G.TEODORA</t>
  </si>
  <si>
    <t>ȘULEA I  ȘERBAN</t>
  </si>
  <si>
    <t>GHINESCU V. LUCIAN CĂLIN</t>
  </si>
  <si>
    <t>ȚUICAN P. ALEXANDRU</t>
  </si>
  <si>
    <t>VANTU E. EMANUELA</t>
  </si>
  <si>
    <t>BALINT I. IONELA</t>
  </si>
  <si>
    <t>MELCESCU OLIVIA</t>
  </si>
  <si>
    <t xml:space="preserve">PINZARIU TEODORA </t>
  </si>
  <si>
    <t>BOLBOTINĂ GABRIEL</t>
  </si>
  <si>
    <t>DANCĂU ILEANA</t>
  </si>
  <si>
    <t>CERNESCU IOANA</t>
  </si>
  <si>
    <t>ALEXA L. LIVIU ANIEL</t>
  </si>
  <si>
    <t>CHERȘA S. OCTAVIAN</t>
  </si>
  <si>
    <t>LUNGOCEA M. AMALIA</t>
  </si>
  <si>
    <t>URECHIATU P. BLANCA</t>
  </si>
  <si>
    <t>NIȚU M. NASTASIA</t>
  </si>
  <si>
    <t>POPESCU S. ROXANA</t>
  </si>
  <si>
    <t xml:space="preserve">BONAŢ BOGOSLAV GABRIEL </t>
  </si>
  <si>
    <t>BOJICI VLADISLAV</t>
  </si>
  <si>
    <t>IANCU D. DENIS</t>
  </si>
  <si>
    <t>MARINCA P. MAGDALENA</t>
  </si>
  <si>
    <t>IONESCU T. ROBERTO</t>
  </si>
  <si>
    <t>ARDELEAN A. ANDRA</t>
  </si>
  <si>
    <t>IOVĂNICĂ D. SEBASTIAN</t>
  </si>
  <si>
    <t>JURA M. VICTOR</t>
  </si>
  <si>
    <t>STOICA V. OCTAVIAN</t>
  </si>
  <si>
    <t>ISTUDOR BIANCA SMARANDA</t>
  </si>
  <si>
    <t>PETRARU IOANA ALEXANDRA</t>
  </si>
  <si>
    <t>SZATMARI A. LARISA</t>
  </si>
  <si>
    <t>NEDELCU S. LOREDANA</t>
  </si>
  <si>
    <t>LUNGOCIA I. MARIA</t>
  </si>
  <si>
    <t>ILIESCU C. ALEXANDRU</t>
  </si>
  <si>
    <t>BERZESCU G. MARIA MIRELA</t>
  </si>
  <si>
    <t>MUREŞAN B. DANIEL</t>
  </si>
  <si>
    <t>BELCIU P. ANEMONA</t>
  </si>
  <si>
    <t>DOROBANȚU IONEL</t>
  </si>
  <si>
    <t xml:space="preserve">STANCIU ANA </t>
  </si>
  <si>
    <t>STANCIU ANA MARIA</t>
  </si>
  <si>
    <t>DAMIAN MELISA DANA</t>
  </si>
  <si>
    <t>DINULICĂ C. SEPTIMIU</t>
  </si>
  <si>
    <t xml:space="preserve">VOICU V. VLAD </t>
  </si>
  <si>
    <t>PETCULESCU I. FLORIN</t>
  </si>
  <si>
    <t>TOMA I. ALEX</t>
  </si>
  <si>
    <t>BIRESCU M. DARIUS</t>
  </si>
  <si>
    <t>NICA G. HERMINA</t>
  </si>
  <si>
    <t xml:space="preserve">TRICA A. OVIDIU </t>
  </si>
  <si>
    <t>ZVÎNCĂ EDERA</t>
  </si>
  <si>
    <t>ŞTEFĂNESCU M. ANDREI</t>
  </si>
  <si>
    <t>BADESCU P. LIANA</t>
  </si>
  <si>
    <t>BAN I. IOANA</t>
  </si>
  <si>
    <t>POP E. SILVIA.</t>
  </si>
  <si>
    <t xml:space="preserve">SERGHEI M. ALEXANDRU </t>
  </si>
  <si>
    <t>CONCURSUL DE MATEMATICĂ APLICATĂ A.HAIMOVICI</t>
  </si>
  <si>
    <t>Profil</t>
  </si>
  <si>
    <t>COCAR LORENA</t>
  </si>
  <si>
    <t xml:space="preserve">Şt.Naturii  </t>
  </si>
  <si>
    <t>Liceul "Mathias Hammer" Anina</t>
  </si>
  <si>
    <t>Tehnic</t>
  </si>
  <si>
    <t xml:space="preserve">PREDULESCU ISABELLE MARIA </t>
  </si>
  <si>
    <t>VUCESCU ALEXANDRU</t>
  </si>
  <si>
    <t>JANŢU MARIANA</t>
  </si>
  <si>
    <t xml:space="preserve">ARBĂNAŞ VIRGINIA DIANA </t>
  </si>
  <si>
    <t>Colegiul Economic al Banatului Montan  Reşiţa</t>
  </si>
  <si>
    <t xml:space="preserve">Servicii </t>
  </si>
  <si>
    <t>CIOBANU VLAD</t>
  </si>
  <si>
    <t xml:space="preserve">CORCAN DRAGOŞ </t>
  </si>
  <si>
    <t>Colegiul Naţional "Traian Lalescu" Reşiţa</t>
  </si>
  <si>
    <t>CORNEAN CLAUDIU</t>
  </si>
  <si>
    <t>CECON IULIA</t>
  </si>
  <si>
    <t>CREŢULESCU CRISTINA</t>
  </si>
  <si>
    <t>HOTĂRAN MĂLINA</t>
  </si>
  <si>
    <t>MURGU TEORDODA</t>
  </si>
  <si>
    <t>TODERESCU MARIAN</t>
  </si>
  <si>
    <t>Liceul Tehnologic Dacia</t>
  </si>
  <si>
    <t>Servicii</t>
  </si>
  <si>
    <t>CĂLINDRUŢ RAMONA</t>
  </si>
  <si>
    <t>IANA LARISA</t>
  </si>
  <si>
    <t xml:space="preserve">NEGRU VLAD </t>
  </si>
  <si>
    <t>ROŞU  ALIN</t>
  </si>
  <si>
    <t xml:space="preserve">FIERARU ALEXANDRU </t>
  </si>
  <si>
    <t xml:space="preserve">GUIA DANIEL </t>
  </si>
  <si>
    <t xml:space="preserve">IANOŞIC EMANUELA </t>
  </si>
  <si>
    <t>Liceul Teoretic"Traian Vuia" Reşiţa</t>
  </si>
  <si>
    <t xml:space="preserve">SÎRB ROBERT </t>
  </si>
  <si>
    <t>Prot. Mediului</t>
  </si>
  <si>
    <t>Filologie</t>
  </si>
  <si>
    <t>IVAȘCU NICOLETA</t>
  </si>
  <si>
    <t>LAZAROV MIHAEL</t>
  </si>
  <si>
    <t>NEAGOE PETRIŞOR</t>
  </si>
  <si>
    <t>DĂRAC CORNELIA</t>
  </si>
  <si>
    <t xml:space="preserve">CĂLIN CIPRIAN </t>
  </si>
  <si>
    <t xml:space="preserve">MATEIA MONICA </t>
  </si>
  <si>
    <t>MOATĂR LAVINIA</t>
  </si>
  <si>
    <t>LUNGU EMILIA</t>
  </si>
  <si>
    <t>BUZESCU ANTOANELA</t>
  </si>
  <si>
    <t xml:space="preserve">BĂDESCU OVIDIU </t>
  </si>
  <si>
    <t>GURAN NELA</t>
  </si>
  <si>
    <t xml:space="preserve">MIHAILOVICI DANA </t>
  </si>
  <si>
    <t>BOLBOTINĂ CONSTANTIN</t>
  </si>
  <si>
    <t>DRAGOMIR ADRIAN</t>
  </si>
  <si>
    <t>MANDREȘI ANA</t>
  </si>
  <si>
    <t>BALINT I. LIDIA</t>
  </si>
  <si>
    <t>DAMIAN F. ANCA NICOLE</t>
  </si>
  <si>
    <t>IOVANOVICI NADIA</t>
  </si>
  <si>
    <t>SARMAN R. ASTRID</t>
  </si>
  <si>
    <t>TRIŞCĂ D. LIGIA</t>
  </si>
  <si>
    <t xml:space="preserve">CARAMATRAC ANDREEA BIANCA </t>
  </si>
  <si>
    <t>CERNA A. MIRUNA</t>
  </si>
  <si>
    <t>DODOIU A. OANA</t>
  </si>
  <si>
    <t>DRĂGULESCU M. CĂLINA</t>
  </si>
  <si>
    <t>ALBU P. IONELA</t>
  </si>
  <si>
    <t>CHISĂLIŢĂ COSMINA OANA</t>
  </si>
  <si>
    <t>DANUTI I. ANA-MARIA</t>
  </si>
  <si>
    <t>GOANŢĂ M. LAURA</t>
  </si>
  <si>
    <t>MUȘAT DAN</t>
  </si>
  <si>
    <t>PETRUŢ IOVA ILIE SILVIU</t>
  </si>
  <si>
    <t>PRUTEANU R.P. ADNANA LUCIA</t>
  </si>
  <si>
    <t>RĂDOI RĂZVAN</t>
  </si>
  <si>
    <t>BIRO M. DARIUS</t>
  </si>
  <si>
    <t>NEUMAN G. LIVIU</t>
  </si>
  <si>
    <t>ORBULESCU A. DAN</t>
  </si>
  <si>
    <t>Numele , iniţiala şi 
prenumele elevului</t>
  </si>
  <si>
    <t>Profesorul 
pregătitor</t>
  </si>
  <si>
    <t>abs</t>
  </si>
  <si>
    <t>I</t>
  </si>
  <si>
    <t>M</t>
  </si>
  <si>
    <t>II</t>
  </si>
  <si>
    <t>III</t>
  </si>
  <si>
    <t>JANŢU PETRU MARIN</t>
  </si>
  <si>
    <t>NEAGOE D. LOREDANA</t>
  </si>
  <si>
    <t>HĂRDĂLĂU MIHAELA</t>
  </si>
  <si>
    <t>DINULICĂ C. PETRU AUGUSTIN</t>
  </si>
  <si>
    <t>ADAM CĂTĂLINA ALINA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</si>
</sst>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"/>
  </numFmts>
  <fonts count="23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9"/>
      <name val="Tahoma"/>
      <family val="2"/>
    </font>
    <font>
      <b/>
      <sz val="7"/>
      <name val="Tahoma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ahoma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Tahoma"/>
      <family val="2"/>
    </font>
    <font>
      <b/>
      <sz val="10"/>
      <color rgb="FF000000"/>
      <name val="Arial"/>
      <family val="2"/>
    </font>
    <font>
      <b/>
      <sz val="10"/>
      <color rgb="FF000000"/>
      <name val="Tahoma"/>
      <family val="2"/>
    </font>
    <font>
      <b/>
      <sz val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5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justify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19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justify"/>
    </xf>
    <xf numFmtId="0" fontId="6" fillId="0" borderId="1" xfId="0" applyFont="1" applyBorder="1" applyAlignment="1">
      <alignment wrapText="1"/>
    </xf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left" wrapText="1"/>
    </xf>
    <xf numFmtId="0" fontId="5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5" fillId="7" borderId="1" xfId="0" applyFont="1" applyFill="1" applyBorder="1"/>
    <xf numFmtId="0" fontId="13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justify" vertical="center"/>
    </xf>
    <xf numFmtId="0" fontId="21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right"/>
    </xf>
    <xf numFmtId="0" fontId="15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justify"/>
    </xf>
    <xf numFmtId="0" fontId="1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right" wrapText="1"/>
    </xf>
    <xf numFmtId="0" fontId="11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vertical="center"/>
    </xf>
    <xf numFmtId="0" fontId="21" fillId="7" borderId="1" xfId="0" applyFont="1" applyFill="1" applyBorder="1"/>
    <xf numFmtId="0" fontId="5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1" fillId="4" borderId="4" xfId="0" applyFont="1" applyFill="1" applyBorder="1"/>
    <xf numFmtId="0" fontId="1" fillId="4" borderId="1" xfId="0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justify" vertical="center"/>
    </xf>
    <xf numFmtId="0" fontId="1" fillId="6" borderId="4" xfId="0" applyFont="1" applyFill="1" applyBorder="1"/>
    <xf numFmtId="0" fontId="1" fillId="6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justify" vertical="center"/>
    </xf>
    <xf numFmtId="0" fontId="1" fillId="4" borderId="4" xfId="0" applyFont="1" applyFill="1" applyBorder="1" applyAlignment="1">
      <alignment horizontal="justify"/>
    </xf>
    <xf numFmtId="0" fontId="6" fillId="4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wrapText="1"/>
    </xf>
    <xf numFmtId="0" fontId="1" fillId="6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justify" vertical="center"/>
    </xf>
    <xf numFmtId="0" fontId="5" fillId="8" borderId="1" xfId="0" applyFont="1" applyFill="1" applyBorder="1"/>
    <xf numFmtId="0" fontId="1" fillId="8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justify" vertical="center"/>
    </xf>
    <xf numFmtId="0" fontId="1" fillId="8" borderId="4" xfId="0" applyFont="1" applyFill="1" applyBorder="1"/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165" fontId="1" fillId="8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L167"/>
  <sheetViews>
    <sheetView tabSelected="1" topLeftCell="A148" zoomScale="145" zoomScaleNormal="145" zoomScaleSheetLayoutView="130" workbookViewId="0">
      <selection activeCell="C159" sqref="C159"/>
    </sheetView>
  </sheetViews>
  <sheetFormatPr defaultColWidth="9.140625" defaultRowHeight="15"/>
  <cols>
    <col min="1" max="1" width="6.140625" customWidth="1"/>
    <col min="2" max="2" width="7.7109375" style="24" customWidth="1"/>
    <col min="3" max="3" width="34.28515625" style="24" customWidth="1"/>
    <col min="4" max="4" width="41.85546875" customWidth="1"/>
    <col min="5" max="5" width="23.28515625" style="27" bestFit="1" customWidth="1"/>
    <col min="6" max="6" width="0" hidden="1" customWidth="1"/>
    <col min="7" max="10" width="4.85546875" customWidth="1"/>
    <col min="11" max="11" width="6.42578125" style="57" customWidth="1"/>
    <col min="12" max="12" width="6.5703125" customWidth="1"/>
  </cols>
  <sheetData>
    <row r="1" spans="1:12" ht="19.5">
      <c r="A1" s="127" t="s">
        <v>184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127"/>
    </row>
    <row r="2" spans="1:12" ht="15.75">
      <c r="A2" s="129" t="s">
        <v>185</v>
      </c>
      <c r="B2" s="129"/>
      <c r="C2" s="129"/>
      <c r="D2" s="129"/>
      <c r="E2" s="129"/>
      <c r="F2" s="129"/>
      <c r="G2" s="129"/>
      <c r="H2" s="129"/>
      <c r="I2" s="129"/>
      <c r="J2" s="129"/>
      <c r="K2" s="126"/>
      <c r="L2" s="129"/>
    </row>
    <row r="3" spans="1:12" ht="15.75">
      <c r="A3" s="125">
        <v>41706</v>
      </c>
      <c r="B3" s="125"/>
      <c r="C3" s="125"/>
      <c r="D3" s="125"/>
      <c r="E3" s="125"/>
      <c r="F3" s="125"/>
      <c r="G3" s="125"/>
      <c r="H3" s="125"/>
      <c r="I3" s="125"/>
      <c r="J3" s="125"/>
      <c r="K3" s="126"/>
      <c r="L3" s="125"/>
    </row>
    <row r="4" spans="1:12" ht="15.75">
      <c r="A4" s="125" t="s">
        <v>186</v>
      </c>
      <c r="B4" s="125"/>
      <c r="C4" s="125"/>
      <c r="D4" s="125"/>
      <c r="E4" s="125"/>
      <c r="F4" s="125"/>
      <c r="G4" s="125"/>
      <c r="H4" s="125"/>
      <c r="I4" s="125"/>
      <c r="J4" s="125"/>
      <c r="K4" s="126"/>
      <c r="L4" s="125"/>
    </row>
    <row r="5" spans="1:12" ht="15.75">
      <c r="A5" s="125" t="s">
        <v>187</v>
      </c>
      <c r="B5" s="125"/>
      <c r="C5" s="125"/>
      <c r="D5" s="125"/>
      <c r="E5" s="125"/>
      <c r="F5" s="125"/>
      <c r="G5" s="125"/>
      <c r="H5" s="125"/>
      <c r="I5" s="125"/>
      <c r="J5" s="125"/>
      <c r="K5" s="126"/>
      <c r="L5" s="125"/>
    </row>
    <row r="7" spans="1:12" ht="32.25" customHeight="1">
      <c r="A7" s="28" t="s">
        <v>188</v>
      </c>
      <c r="B7" s="3" t="s">
        <v>164</v>
      </c>
      <c r="C7" s="4" t="s">
        <v>0</v>
      </c>
      <c r="D7" s="3" t="s">
        <v>1</v>
      </c>
      <c r="E7" s="25" t="s">
        <v>2</v>
      </c>
      <c r="F7" s="3" t="s">
        <v>3</v>
      </c>
      <c r="G7" s="3" t="s">
        <v>189</v>
      </c>
      <c r="H7" s="3" t="s">
        <v>190</v>
      </c>
      <c r="I7" s="3" t="s">
        <v>191</v>
      </c>
      <c r="J7" s="3" t="s">
        <v>192</v>
      </c>
      <c r="K7" s="58" t="s">
        <v>193</v>
      </c>
      <c r="L7" s="3" t="s">
        <v>194</v>
      </c>
    </row>
    <row r="8" spans="1:12" s="1" customFormat="1" ht="15" customHeight="1">
      <c r="A8" s="61">
        <v>19</v>
      </c>
      <c r="B8" s="85" t="s">
        <v>165</v>
      </c>
      <c r="C8" s="93" t="s">
        <v>8</v>
      </c>
      <c r="D8" s="87" t="s">
        <v>179</v>
      </c>
      <c r="E8" s="88" t="s">
        <v>10</v>
      </c>
      <c r="F8" s="62">
        <v>23</v>
      </c>
      <c r="G8" s="62">
        <v>7</v>
      </c>
      <c r="H8" s="62">
        <v>4</v>
      </c>
      <c r="I8" s="62">
        <v>7</v>
      </c>
      <c r="J8" s="62">
        <v>1.5</v>
      </c>
      <c r="K8" s="101">
        <f t="shared" ref="K8:K40" si="0">G8+H8+I8+J8</f>
        <v>19.5</v>
      </c>
      <c r="L8" s="9" t="s">
        <v>341</v>
      </c>
    </row>
    <row r="9" spans="1:12" s="1" customFormat="1" ht="15" customHeight="1">
      <c r="A9" s="79">
        <v>7</v>
      </c>
      <c r="B9" s="80" t="s">
        <v>165</v>
      </c>
      <c r="C9" s="81" t="s">
        <v>70</v>
      </c>
      <c r="D9" s="82" t="s">
        <v>169</v>
      </c>
      <c r="E9" s="83" t="s">
        <v>75</v>
      </c>
      <c r="F9" s="9">
        <v>19</v>
      </c>
      <c r="G9" s="29">
        <v>7</v>
      </c>
      <c r="H9" s="29">
        <v>2</v>
      </c>
      <c r="I9" s="29">
        <v>2.5</v>
      </c>
      <c r="J9" s="29">
        <v>0.5</v>
      </c>
      <c r="K9" s="59">
        <f t="shared" si="0"/>
        <v>12</v>
      </c>
      <c r="L9" s="9" t="s">
        <v>343</v>
      </c>
    </row>
    <row r="10" spans="1:12" s="1" customFormat="1" ht="15" customHeight="1">
      <c r="A10" s="79">
        <v>29</v>
      </c>
      <c r="B10" s="80" t="s">
        <v>165</v>
      </c>
      <c r="C10" s="94" t="s">
        <v>16</v>
      </c>
      <c r="D10" s="95" t="s">
        <v>6</v>
      </c>
      <c r="E10" s="96" t="s">
        <v>7</v>
      </c>
      <c r="F10" s="15">
        <v>19</v>
      </c>
      <c r="G10" s="97">
        <v>7</v>
      </c>
      <c r="H10" s="97">
        <v>2</v>
      </c>
      <c r="I10" s="97">
        <v>0</v>
      </c>
      <c r="J10" s="97">
        <v>1.5</v>
      </c>
      <c r="K10" s="59">
        <f t="shared" si="0"/>
        <v>10.5</v>
      </c>
      <c r="L10" s="15" t="s">
        <v>344</v>
      </c>
    </row>
    <row r="11" spans="1:12" s="1" customFormat="1" ht="15" customHeight="1">
      <c r="A11" s="79">
        <v>18</v>
      </c>
      <c r="B11" s="80" t="s">
        <v>165</v>
      </c>
      <c r="C11" s="81" t="s">
        <v>5</v>
      </c>
      <c r="D11" s="95" t="s">
        <v>6</v>
      </c>
      <c r="E11" s="96" t="s">
        <v>7</v>
      </c>
      <c r="F11" s="9">
        <v>23</v>
      </c>
      <c r="G11" s="29">
        <v>7</v>
      </c>
      <c r="H11" s="29">
        <v>1</v>
      </c>
      <c r="I11" s="29">
        <v>1</v>
      </c>
      <c r="J11" s="29">
        <v>1</v>
      </c>
      <c r="K11" s="59">
        <f t="shared" si="0"/>
        <v>10</v>
      </c>
      <c r="L11" s="9" t="s">
        <v>342</v>
      </c>
    </row>
    <row r="12" spans="1:12" s="1" customFormat="1" ht="15" customHeight="1">
      <c r="A12" s="79">
        <v>11</v>
      </c>
      <c r="B12" s="80" t="s">
        <v>165</v>
      </c>
      <c r="C12" s="81" t="s">
        <v>26</v>
      </c>
      <c r="D12" s="95" t="s">
        <v>6</v>
      </c>
      <c r="E12" s="83" t="s">
        <v>7</v>
      </c>
      <c r="F12" s="16">
        <v>19</v>
      </c>
      <c r="G12" s="98">
        <v>6</v>
      </c>
      <c r="H12" s="98">
        <v>0.5</v>
      </c>
      <c r="I12" s="98">
        <v>1</v>
      </c>
      <c r="J12" s="98">
        <v>0.5</v>
      </c>
      <c r="K12" s="59">
        <f t="shared" si="0"/>
        <v>8</v>
      </c>
      <c r="L12" s="16" t="s">
        <v>342</v>
      </c>
    </row>
    <row r="13" spans="1:12" s="1" customFormat="1" ht="15" customHeight="1">
      <c r="A13" s="5">
        <v>25</v>
      </c>
      <c r="B13" s="6" t="s">
        <v>165</v>
      </c>
      <c r="C13" s="7" t="s">
        <v>69</v>
      </c>
      <c r="D13" s="8" t="s">
        <v>178</v>
      </c>
      <c r="E13" s="26" t="s">
        <v>82</v>
      </c>
      <c r="F13" s="9">
        <v>22</v>
      </c>
      <c r="G13" s="9">
        <v>6</v>
      </c>
      <c r="H13" s="9">
        <v>1</v>
      </c>
      <c r="I13" s="9">
        <v>0</v>
      </c>
      <c r="J13" s="9">
        <v>0.5</v>
      </c>
      <c r="K13" s="59">
        <f t="shared" si="0"/>
        <v>7.5</v>
      </c>
      <c r="L13" s="9"/>
    </row>
    <row r="14" spans="1:12" s="1" customFormat="1" ht="15" customHeight="1">
      <c r="A14" s="5">
        <v>13</v>
      </c>
      <c r="B14" s="6" t="s">
        <v>165</v>
      </c>
      <c r="C14" s="7" t="s">
        <v>117</v>
      </c>
      <c r="D14" s="8" t="s">
        <v>197</v>
      </c>
      <c r="E14" s="26" t="s">
        <v>119</v>
      </c>
      <c r="F14" s="9"/>
      <c r="G14" s="9">
        <v>4</v>
      </c>
      <c r="H14" s="9">
        <v>1.5</v>
      </c>
      <c r="I14" s="9">
        <v>2</v>
      </c>
      <c r="J14" s="9">
        <v>0</v>
      </c>
      <c r="K14" s="59">
        <f t="shared" si="0"/>
        <v>7.5</v>
      </c>
      <c r="L14" s="9"/>
    </row>
    <row r="15" spans="1:12" s="1" customFormat="1" ht="15" customHeight="1">
      <c r="A15" s="5">
        <v>12</v>
      </c>
      <c r="B15" s="6" t="s">
        <v>165</v>
      </c>
      <c r="C15" s="7" t="s">
        <v>21</v>
      </c>
      <c r="D15" s="12" t="s">
        <v>6</v>
      </c>
      <c r="E15" s="13" t="s">
        <v>7</v>
      </c>
      <c r="F15" s="15">
        <v>17</v>
      </c>
      <c r="G15" s="15">
        <v>6</v>
      </c>
      <c r="H15" s="15">
        <v>0</v>
      </c>
      <c r="I15" s="15">
        <v>0</v>
      </c>
      <c r="J15" s="15">
        <v>1</v>
      </c>
      <c r="K15" s="59">
        <f t="shared" si="0"/>
        <v>7</v>
      </c>
      <c r="L15" s="15"/>
    </row>
    <row r="16" spans="1:12" s="1" customFormat="1" ht="15" customHeight="1">
      <c r="A16" s="5">
        <v>9</v>
      </c>
      <c r="B16" s="6" t="s">
        <v>165</v>
      </c>
      <c r="C16" s="7" t="s">
        <v>23</v>
      </c>
      <c r="D16" s="8" t="s">
        <v>24</v>
      </c>
      <c r="E16" s="26" t="s">
        <v>25</v>
      </c>
      <c r="F16" s="9">
        <v>17</v>
      </c>
      <c r="G16" s="9">
        <v>2</v>
      </c>
      <c r="H16" s="9">
        <v>3</v>
      </c>
      <c r="I16" s="9">
        <v>1</v>
      </c>
      <c r="J16" s="9">
        <v>0.5</v>
      </c>
      <c r="K16" s="59">
        <f t="shared" si="0"/>
        <v>6.5</v>
      </c>
      <c r="L16" s="9"/>
    </row>
    <row r="17" spans="1:12" s="1" customFormat="1" ht="15" customHeight="1">
      <c r="A17" s="5">
        <v>26</v>
      </c>
      <c r="B17" s="6" t="s">
        <v>165</v>
      </c>
      <c r="C17" s="7" t="s">
        <v>206</v>
      </c>
      <c r="D17" s="8" t="s">
        <v>172</v>
      </c>
      <c r="E17" s="26" t="s">
        <v>134</v>
      </c>
      <c r="F17" s="9">
        <v>17</v>
      </c>
      <c r="G17" s="9">
        <v>3</v>
      </c>
      <c r="H17" s="9">
        <v>0</v>
      </c>
      <c r="I17" s="9">
        <v>2</v>
      </c>
      <c r="J17" s="9">
        <v>1</v>
      </c>
      <c r="K17" s="59">
        <f t="shared" si="0"/>
        <v>6</v>
      </c>
      <c r="L17" s="9"/>
    </row>
    <row r="18" spans="1:12" s="1" customFormat="1" ht="15" customHeight="1">
      <c r="A18" s="5">
        <v>1</v>
      </c>
      <c r="B18" s="6" t="s">
        <v>165</v>
      </c>
      <c r="C18" s="14" t="s">
        <v>22</v>
      </c>
      <c r="D18" s="17" t="s">
        <v>11</v>
      </c>
      <c r="E18" s="13" t="s">
        <v>15</v>
      </c>
      <c r="F18" s="9">
        <v>17</v>
      </c>
      <c r="G18" s="9">
        <v>3.5</v>
      </c>
      <c r="H18" s="9">
        <v>1</v>
      </c>
      <c r="I18" s="9">
        <v>1</v>
      </c>
      <c r="J18" s="9">
        <v>0.5</v>
      </c>
      <c r="K18" s="59">
        <f t="shared" si="0"/>
        <v>6</v>
      </c>
      <c r="L18" s="9"/>
    </row>
    <row r="19" spans="1:12" s="1" customFormat="1" ht="15" customHeight="1">
      <c r="A19" s="5">
        <v>4</v>
      </c>
      <c r="B19" s="6" t="s">
        <v>165</v>
      </c>
      <c r="C19" s="7" t="s">
        <v>61</v>
      </c>
      <c r="D19" s="8" t="s">
        <v>62</v>
      </c>
      <c r="E19" s="26" t="s">
        <v>63</v>
      </c>
      <c r="F19" s="9">
        <v>16</v>
      </c>
      <c r="G19" s="9">
        <v>2</v>
      </c>
      <c r="H19" s="9">
        <v>1.5</v>
      </c>
      <c r="I19" s="9">
        <v>0</v>
      </c>
      <c r="J19" s="9">
        <v>1</v>
      </c>
      <c r="K19" s="59">
        <f t="shared" si="0"/>
        <v>4.5</v>
      </c>
      <c r="L19" s="9"/>
    </row>
    <row r="20" spans="1:12" s="1" customFormat="1" ht="15" customHeight="1">
      <c r="A20" s="5">
        <v>20</v>
      </c>
      <c r="B20" s="6" t="s">
        <v>165</v>
      </c>
      <c r="C20" s="7" t="s">
        <v>202</v>
      </c>
      <c r="D20" s="11" t="s">
        <v>180</v>
      </c>
      <c r="E20" s="26" t="s">
        <v>158</v>
      </c>
      <c r="F20" s="9"/>
      <c r="G20" s="9">
        <v>1</v>
      </c>
      <c r="H20" s="9">
        <v>2</v>
      </c>
      <c r="I20" s="9">
        <v>0</v>
      </c>
      <c r="J20" s="9">
        <v>0.5</v>
      </c>
      <c r="K20" s="59">
        <f t="shared" si="0"/>
        <v>3.5</v>
      </c>
      <c r="L20" s="9"/>
    </row>
    <row r="21" spans="1:12" s="1" customFormat="1" ht="15" customHeight="1">
      <c r="A21" s="5">
        <v>17</v>
      </c>
      <c r="B21" s="6" t="s">
        <v>165</v>
      </c>
      <c r="C21" s="7" t="s">
        <v>198</v>
      </c>
      <c r="D21" s="8" t="s">
        <v>172</v>
      </c>
      <c r="E21" s="26" t="s">
        <v>134</v>
      </c>
      <c r="F21" s="9">
        <v>14</v>
      </c>
      <c r="G21" s="9">
        <v>0.5</v>
      </c>
      <c r="H21" s="9">
        <v>0</v>
      </c>
      <c r="I21" s="9">
        <v>1</v>
      </c>
      <c r="J21" s="9">
        <v>1.5</v>
      </c>
      <c r="K21" s="59">
        <f t="shared" si="0"/>
        <v>3</v>
      </c>
      <c r="L21" s="9"/>
    </row>
    <row r="22" spans="1:12" s="1" customFormat="1" ht="15" customHeight="1">
      <c r="A22" s="5">
        <v>30</v>
      </c>
      <c r="B22" s="6" t="s">
        <v>165</v>
      </c>
      <c r="C22" s="7" t="s">
        <v>205</v>
      </c>
      <c r="D22" s="11" t="s">
        <v>180</v>
      </c>
      <c r="E22" s="26" t="s">
        <v>157</v>
      </c>
      <c r="F22" s="9"/>
      <c r="G22" s="9">
        <v>2</v>
      </c>
      <c r="H22" s="9">
        <v>0.5</v>
      </c>
      <c r="I22" s="9">
        <v>0</v>
      </c>
      <c r="J22" s="9">
        <v>0.5</v>
      </c>
      <c r="K22" s="59">
        <f t="shared" si="0"/>
        <v>3</v>
      </c>
      <c r="L22" s="9"/>
    </row>
    <row r="23" spans="1:12" s="1" customFormat="1" ht="15" customHeight="1">
      <c r="A23" s="5">
        <v>8</v>
      </c>
      <c r="B23" s="6" t="s">
        <v>165</v>
      </c>
      <c r="C23" s="7" t="s">
        <v>72</v>
      </c>
      <c r="D23" s="8" t="s">
        <v>178</v>
      </c>
      <c r="E23" s="26" t="s">
        <v>82</v>
      </c>
      <c r="F23" s="9">
        <v>14</v>
      </c>
      <c r="G23" s="9">
        <v>0</v>
      </c>
      <c r="H23" s="9">
        <v>0.5</v>
      </c>
      <c r="I23" s="9">
        <v>2</v>
      </c>
      <c r="J23" s="9">
        <v>0.5</v>
      </c>
      <c r="K23" s="59">
        <f t="shared" si="0"/>
        <v>3</v>
      </c>
      <c r="L23" s="9"/>
    </row>
    <row r="24" spans="1:12" s="1" customFormat="1" ht="15" customHeight="1">
      <c r="A24" s="5">
        <v>14</v>
      </c>
      <c r="B24" s="6" t="s">
        <v>165</v>
      </c>
      <c r="C24" s="14" t="s">
        <v>27</v>
      </c>
      <c r="D24" s="17" t="s">
        <v>11</v>
      </c>
      <c r="E24" s="13" t="s">
        <v>15</v>
      </c>
      <c r="F24" s="16">
        <v>23</v>
      </c>
      <c r="G24" s="16">
        <v>1</v>
      </c>
      <c r="H24" s="16">
        <v>0.5</v>
      </c>
      <c r="I24" s="16">
        <v>0.5</v>
      </c>
      <c r="J24" s="16">
        <v>1</v>
      </c>
      <c r="K24" s="59">
        <f t="shared" si="0"/>
        <v>3</v>
      </c>
      <c r="L24" s="16"/>
    </row>
    <row r="25" spans="1:12" s="1" customFormat="1" ht="15" customHeight="1">
      <c r="A25" s="5">
        <v>27</v>
      </c>
      <c r="B25" s="6" t="s">
        <v>165</v>
      </c>
      <c r="C25" s="7" t="s">
        <v>199</v>
      </c>
      <c r="D25" s="10" t="s">
        <v>171</v>
      </c>
      <c r="E25" s="26" t="s">
        <v>135</v>
      </c>
      <c r="F25" s="9">
        <v>15</v>
      </c>
      <c r="G25" s="9">
        <v>1</v>
      </c>
      <c r="H25" s="9">
        <v>0.5</v>
      </c>
      <c r="I25" s="9">
        <v>0</v>
      </c>
      <c r="J25" s="9">
        <v>1</v>
      </c>
      <c r="K25" s="59">
        <f t="shared" si="0"/>
        <v>2.5</v>
      </c>
      <c r="L25" s="9"/>
    </row>
    <row r="26" spans="1:12" s="1" customFormat="1" ht="15" customHeight="1">
      <c r="A26" s="5">
        <v>24</v>
      </c>
      <c r="B26" s="6" t="s">
        <v>165</v>
      </c>
      <c r="C26" s="7" t="s">
        <v>200</v>
      </c>
      <c r="D26" s="8" t="s">
        <v>172</v>
      </c>
      <c r="E26" s="26" t="s">
        <v>134</v>
      </c>
      <c r="F26" s="9">
        <v>18</v>
      </c>
      <c r="G26" s="9">
        <v>0</v>
      </c>
      <c r="H26" s="9">
        <v>2</v>
      </c>
      <c r="I26" s="9">
        <v>0</v>
      </c>
      <c r="J26" s="9">
        <v>0.5</v>
      </c>
      <c r="K26" s="59">
        <f t="shared" si="0"/>
        <v>2.5</v>
      </c>
      <c r="L26" s="9"/>
    </row>
    <row r="27" spans="1:12" s="1" customFormat="1" ht="15" customHeight="1">
      <c r="A27" s="5">
        <v>6</v>
      </c>
      <c r="B27" s="6" t="s">
        <v>165</v>
      </c>
      <c r="C27" s="7" t="s">
        <v>97</v>
      </c>
      <c r="D27" s="8" t="s">
        <v>162</v>
      </c>
      <c r="E27" s="26" t="s">
        <v>99</v>
      </c>
      <c r="F27" s="9"/>
      <c r="G27" s="9">
        <v>0.5</v>
      </c>
      <c r="H27" s="9">
        <v>1.5</v>
      </c>
      <c r="I27" s="9">
        <v>0</v>
      </c>
      <c r="J27" s="9">
        <v>0.5</v>
      </c>
      <c r="K27" s="59">
        <f t="shared" si="0"/>
        <v>2.5</v>
      </c>
      <c r="L27" s="9"/>
    </row>
    <row r="28" spans="1:12" s="1" customFormat="1" ht="15" customHeight="1">
      <c r="A28" s="5">
        <v>23</v>
      </c>
      <c r="B28" s="6" t="s">
        <v>165</v>
      </c>
      <c r="C28" s="7" t="s">
        <v>60</v>
      </c>
      <c r="D28" s="8" t="s">
        <v>62</v>
      </c>
      <c r="E28" s="26" t="s">
        <v>63</v>
      </c>
      <c r="F28" s="9">
        <v>20</v>
      </c>
      <c r="G28" s="9">
        <v>0.5</v>
      </c>
      <c r="H28" s="9">
        <v>1.5</v>
      </c>
      <c r="I28" s="9">
        <v>0</v>
      </c>
      <c r="J28" s="9">
        <v>0.5</v>
      </c>
      <c r="K28" s="59">
        <f t="shared" si="0"/>
        <v>2.5</v>
      </c>
      <c r="L28" s="9"/>
    </row>
    <row r="29" spans="1:12" s="1" customFormat="1" ht="15" customHeight="1">
      <c r="A29" s="5">
        <v>2</v>
      </c>
      <c r="B29" s="6" t="s">
        <v>165</v>
      </c>
      <c r="C29" s="7" t="s">
        <v>210</v>
      </c>
      <c r="D29" s="8" t="s">
        <v>172</v>
      </c>
      <c r="E29" s="26" t="s">
        <v>134</v>
      </c>
      <c r="F29" s="9">
        <v>16</v>
      </c>
      <c r="G29" s="9">
        <v>0.5</v>
      </c>
      <c r="H29" s="9">
        <v>0.5</v>
      </c>
      <c r="I29" s="9">
        <v>1</v>
      </c>
      <c r="J29" s="9">
        <v>0.5</v>
      </c>
      <c r="K29" s="59">
        <f t="shared" si="0"/>
        <v>2.5</v>
      </c>
      <c r="L29" s="9"/>
    </row>
    <row r="30" spans="1:12" s="1" customFormat="1" ht="15" customHeight="1">
      <c r="A30" s="5">
        <v>21</v>
      </c>
      <c r="B30" s="6" t="s">
        <v>165</v>
      </c>
      <c r="C30" s="7" t="s">
        <v>201</v>
      </c>
      <c r="D30" s="11" t="s">
        <v>180</v>
      </c>
      <c r="E30" s="26" t="s">
        <v>158</v>
      </c>
      <c r="F30" s="9"/>
      <c r="G30" s="9">
        <v>1</v>
      </c>
      <c r="H30" s="9">
        <v>1</v>
      </c>
      <c r="I30" s="9">
        <v>0</v>
      </c>
      <c r="J30" s="9">
        <v>0</v>
      </c>
      <c r="K30" s="59">
        <f t="shared" si="0"/>
        <v>2</v>
      </c>
      <c r="L30" s="9"/>
    </row>
    <row r="31" spans="1:12" s="1" customFormat="1" ht="15" customHeight="1">
      <c r="A31" s="5">
        <v>5</v>
      </c>
      <c r="B31" s="6" t="s">
        <v>165</v>
      </c>
      <c r="C31" s="7" t="s">
        <v>207</v>
      </c>
      <c r="D31" s="8" t="s">
        <v>172</v>
      </c>
      <c r="E31" s="26" t="s">
        <v>134</v>
      </c>
      <c r="F31" s="9">
        <v>15</v>
      </c>
      <c r="G31" s="9">
        <v>0.5</v>
      </c>
      <c r="H31" s="9">
        <v>1</v>
      </c>
      <c r="I31" s="9">
        <v>0</v>
      </c>
      <c r="J31" s="9">
        <v>0.5</v>
      </c>
      <c r="K31" s="59">
        <f t="shared" si="0"/>
        <v>2</v>
      </c>
      <c r="L31" s="9"/>
    </row>
    <row r="32" spans="1:12" s="1" customFormat="1" ht="15" customHeight="1">
      <c r="A32" s="5">
        <v>22</v>
      </c>
      <c r="B32" s="6" t="s">
        <v>165</v>
      </c>
      <c r="C32" s="7" t="s">
        <v>19</v>
      </c>
      <c r="D32" s="12" t="s">
        <v>6</v>
      </c>
      <c r="E32" s="13" t="s">
        <v>7</v>
      </c>
      <c r="F32" s="16">
        <v>18</v>
      </c>
      <c r="G32" s="16">
        <v>1</v>
      </c>
      <c r="H32" s="16">
        <v>0.5</v>
      </c>
      <c r="I32" s="16">
        <v>0</v>
      </c>
      <c r="J32" s="16">
        <v>0.5</v>
      </c>
      <c r="K32" s="59">
        <f t="shared" si="0"/>
        <v>2</v>
      </c>
      <c r="L32" s="16"/>
    </row>
    <row r="33" spans="1:12" s="1" customFormat="1" ht="15" customHeight="1">
      <c r="A33" s="5">
        <v>10</v>
      </c>
      <c r="B33" s="6" t="s">
        <v>165</v>
      </c>
      <c r="C33" s="7" t="s">
        <v>209</v>
      </c>
      <c r="D33" s="8" t="s">
        <v>150</v>
      </c>
      <c r="E33" s="26" t="s">
        <v>152</v>
      </c>
      <c r="F33" s="9">
        <v>14</v>
      </c>
      <c r="G33" s="9">
        <v>0</v>
      </c>
      <c r="H33" s="9">
        <v>1.5</v>
      </c>
      <c r="I33" s="9">
        <v>0</v>
      </c>
      <c r="J33" s="9">
        <v>0.5</v>
      </c>
      <c r="K33" s="59">
        <f t="shared" si="0"/>
        <v>2</v>
      </c>
      <c r="L33" s="9"/>
    </row>
    <row r="34" spans="1:12" s="1" customFormat="1" ht="15" customHeight="1">
      <c r="A34" s="5">
        <v>16</v>
      </c>
      <c r="B34" s="6" t="s">
        <v>165</v>
      </c>
      <c r="C34" s="7" t="s">
        <v>73</v>
      </c>
      <c r="D34" s="8" t="s">
        <v>169</v>
      </c>
      <c r="E34" s="26" t="s">
        <v>75</v>
      </c>
      <c r="F34" s="9">
        <v>14</v>
      </c>
      <c r="G34" s="9">
        <v>0</v>
      </c>
      <c r="H34" s="9">
        <v>1.5</v>
      </c>
      <c r="I34" s="9">
        <v>0</v>
      </c>
      <c r="J34" s="9">
        <v>0</v>
      </c>
      <c r="K34" s="59">
        <f t="shared" si="0"/>
        <v>1.5</v>
      </c>
      <c r="L34" s="9"/>
    </row>
    <row r="35" spans="1:12" s="1" customFormat="1" ht="15" customHeight="1">
      <c r="A35" s="5">
        <v>28</v>
      </c>
      <c r="B35" s="6" t="s">
        <v>165</v>
      </c>
      <c r="C35" s="7" t="s">
        <v>118</v>
      </c>
      <c r="D35" s="8" t="s">
        <v>197</v>
      </c>
      <c r="E35" s="26" t="s">
        <v>119</v>
      </c>
      <c r="F35" s="9"/>
      <c r="G35" s="9">
        <v>0.5</v>
      </c>
      <c r="H35" s="9">
        <v>0.5</v>
      </c>
      <c r="I35" s="9">
        <v>0.5</v>
      </c>
      <c r="J35" s="9">
        <v>0</v>
      </c>
      <c r="K35" s="59">
        <f t="shared" si="0"/>
        <v>1.5</v>
      </c>
      <c r="L35" s="9"/>
    </row>
    <row r="36" spans="1:12" s="1" customFormat="1" ht="15" customHeight="1">
      <c r="A36" s="5">
        <v>15</v>
      </c>
      <c r="B36" s="6" t="s">
        <v>165</v>
      </c>
      <c r="C36" s="7" t="s">
        <v>203</v>
      </c>
      <c r="D36" s="8" t="s">
        <v>195</v>
      </c>
      <c r="E36" s="26" t="s">
        <v>136</v>
      </c>
      <c r="F36" s="9">
        <v>15</v>
      </c>
      <c r="G36" s="9">
        <v>0.5</v>
      </c>
      <c r="H36" s="9">
        <v>1</v>
      </c>
      <c r="I36" s="9">
        <v>0</v>
      </c>
      <c r="J36" s="9">
        <v>0</v>
      </c>
      <c r="K36" s="59">
        <f t="shared" si="0"/>
        <v>1.5</v>
      </c>
      <c r="L36" s="9"/>
    </row>
    <row r="37" spans="1:12" s="1" customFormat="1" ht="15" customHeight="1">
      <c r="A37" s="5">
        <v>3</v>
      </c>
      <c r="B37" s="6" t="s">
        <v>165</v>
      </c>
      <c r="C37" s="7" t="s">
        <v>208</v>
      </c>
      <c r="D37" s="8" t="s">
        <v>156</v>
      </c>
      <c r="E37" s="26" t="s">
        <v>159</v>
      </c>
      <c r="F37" s="9"/>
      <c r="G37" s="9">
        <v>0</v>
      </c>
      <c r="H37" s="9">
        <v>1</v>
      </c>
      <c r="I37" s="9">
        <v>0</v>
      </c>
      <c r="J37" s="9">
        <v>0.5</v>
      </c>
      <c r="K37" s="59">
        <f t="shared" si="0"/>
        <v>1.5</v>
      </c>
      <c r="L37" s="9"/>
    </row>
    <row r="38" spans="1:12" s="1" customFormat="1" ht="15" customHeight="1">
      <c r="A38" s="5">
        <v>33</v>
      </c>
      <c r="B38" s="6" t="s">
        <v>165</v>
      </c>
      <c r="C38" s="7" t="s">
        <v>204</v>
      </c>
      <c r="D38" s="8" t="s">
        <v>149</v>
      </c>
      <c r="E38" s="26" t="s">
        <v>151</v>
      </c>
      <c r="F38" s="9">
        <v>14</v>
      </c>
      <c r="G38" s="9">
        <v>0</v>
      </c>
      <c r="H38" s="9">
        <v>0.5</v>
      </c>
      <c r="I38" s="9">
        <v>0</v>
      </c>
      <c r="J38" s="9">
        <v>0</v>
      </c>
      <c r="K38" s="59">
        <f t="shared" si="0"/>
        <v>0.5</v>
      </c>
      <c r="L38" s="9"/>
    </row>
    <row r="39" spans="1:12" s="1" customFormat="1" ht="15" customHeight="1">
      <c r="A39" s="5">
        <v>32</v>
      </c>
      <c r="B39" s="6" t="s">
        <v>165</v>
      </c>
      <c r="C39" s="7" t="s">
        <v>98</v>
      </c>
      <c r="D39" s="8" t="s">
        <v>162</v>
      </c>
      <c r="E39" s="26" t="s">
        <v>100</v>
      </c>
      <c r="F39" s="9"/>
      <c r="G39" s="9">
        <v>0</v>
      </c>
      <c r="H39" s="9">
        <v>0</v>
      </c>
      <c r="I39" s="9">
        <v>0</v>
      </c>
      <c r="J39" s="9">
        <v>0.5</v>
      </c>
      <c r="K39" s="59">
        <f t="shared" si="0"/>
        <v>0.5</v>
      </c>
      <c r="L39" s="9"/>
    </row>
    <row r="40" spans="1:12" s="1" customFormat="1" ht="15" customHeight="1">
      <c r="A40" s="5">
        <v>31</v>
      </c>
      <c r="B40" s="6" t="s">
        <v>165</v>
      </c>
      <c r="C40" s="7" t="s">
        <v>17</v>
      </c>
      <c r="D40" s="12" t="s">
        <v>6</v>
      </c>
      <c r="E40" s="13" t="s">
        <v>7</v>
      </c>
      <c r="F40" s="9">
        <v>20</v>
      </c>
      <c r="G40" s="9">
        <v>0</v>
      </c>
      <c r="H40" s="9">
        <v>0</v>
      </c>
      <c r="I40" s="9">
        <v>0</v>
      </c>
      <c r="J40" s="9">
        <v>0.5</v>
      </c>
      <c r="K40" s="59">
        <f t="shared" si="0"/>
        <v>0.5</v>
      </c>
      <c r="L40" s="9"/>
    </row>
    <row r="41" spans="1:12" s="1" customFormat="1" ht="15" customHeight="1">
      <c r="A41" s="5" t="s">
        <v>340</v>
      </c>
      <c r="B41" s="6" t="s">
        <v>165</v>
      </c>
      <c r="C41" s="7" t="s">
        <v>71</v>
      </c>
      <c r="D41" s="8" t="s">
        <v>178</v>
      </c>
      <c r="E41" s="26" t="s">
        <v>82</v>
      </c>
      <c r="F41" s="9">
        <v>17</v>
      </c>
      <c r="G41" s="9" t="s">
        <v>340</v>
      </c>
      <c r="H41" s="9" t="s">
        <v>340</v>
      </c>
      <c r="I41" s="9" t="s">
        <v>340</v>
      </c>
      <c r="J41" s="9" t="s">
        <v>340</v>
      </c>
      <c r="K41" s="59">
        <v>0</v>
      </c>
      <c r="L41" s="9"/>
    </row>
    <row r="42" spans="1:12" s="1" customFormat="1">
      <c r="A42" s="61">
        <v>8</v>
      </c>
      <c r="B42" s="85" t="s">
        <v>166</v>
      </c>
      <c r="C42" s="93" t="s">
        <v>28</v>
      </c>
      <c r="D42" s="87" t="s">
        <v>6</v>
      </c>
      <c r="E42" s="88" t="s">
        <v>35</v>
      </c>
      <c r="F42" s="100">
        <v>25</v>
      </c>
      <c r="G42" s="100">
        <v>7</v>
      </c>
      <c r="H42" s="100">
        <v>7</v>
      </c>
      <c r="I42" s="100">
        <v>1</v>
      </c>
      <c r="J42" s="100">
        <v>0</v>
      </c>
      <c r="K42" s="101">
        <f t="shared" ref="K42:K73" si="1">G42+H42+I42+J42</f>
        <v>15</v>
      </c>
      <c r="L42" s="18" t="s">
        <v>341</v>
      </c>
    </row>
    <row r="43" spans="1:12" s="1" customFormat="1">
      <c r="A43" s="79">
        <v>1</v>
      </c>
      <c r="B43" s="80" t="s">
        <v>166</v>
      </c>
      <c r="C43" s="81" t="s">
        <v>76</v>
      </c>
      <c r="D43" s="82" t="s">
        <v>178</v>
      </c>
      <c r="E43" s="83" t="s">
        <v>81</v>
      </c>
      <c r="F43" s="29">
        <v>20</v>
      </c>
      <c r="G43" s="29">
        <v>7</v>
      </c>
      <c r="H43" s="29">
        <v>2</v>
      </c>
      <c r="I43" s="29">
        <v>4</v>
      </c>
      <c r="J43" s="29">
        <v>1</v>
      </c>
      <c r="K43" s="59">
        <f t="shared" si="1"/>
        <v>14</v>
      </c>
      <c r="L43" s="9" t="s">
        <v>343</v>
      </c>
    </row>
    <row r="44" spans="1:12" s="1" customFormat="1">
      <c r="A44" s="79">
        <v>17</v>
      </c>
      <c r="B44" s="80" t="s">
        <v>166</v>
      </c>
      <c r="C44" s="81" t="s">
        <v>30</v>
      </c>
      <c r="D44" s="82" t="s">
        <v>179</v>
      </c>
      <c r="E44" s="83" t="s">
        <v>10</v>
      </c>
      <c r="F44" s="84">
        <v>19</v>
      </c>
      <c r="G44" s="84">
        <v>6</v>
      </c>
      <c r="H44" s="84">
        <v>3</v>
      </c>
      <c r="I44" s="84">
        <v>3</v>
      </c>
      <c r="J44" s="84">
        <v>0</v>
      </c>
      <c r="K44" s="59">
        <f t="shared" si="1"/>
        <v>12</v>
      </c>
      <c r="L44" s="18" t="s">
        <v>344</v>
      </c>
    </row>
    <row r="45" spans="1:12" s="1" customFormat="1">
      <c r="A45" s="79">
        <v>14</v>
      </c>
      <c r="B45" s="80" t="s">
        <v>166</v>
      </c>
      <c r="C45" s="81" t="s">
        <v>213</v>
      </c>
      <c r="D45" s="82" t="s">
        <v>137</v>
      </c>
      <c r="E45" s="83" t="s">
        <v>138</v>
      </c>
      <c r="F45" s="29">
        <v>21</v>
      </c>
      <c r="G45" s="29">
        <v>4</v>
      </c>
      <c r="H45" s="29">
        <v>4</v>
      </c>
      <c r="I45" s="29">
        <v>2</v>
      </c>
      <c r="J45" s="29">
        <v>0</v>
      </c>
      <c r="K45" s="59">
        <f t="shared" si="1"/>
        <v>10</v>
      </c>
      <c r="L45" s="9" t="s">
        <v>342</v>
      </c>
    </row>
    <row r="46" spans="1:12" s="1" customFormat="1">
      <c r="A46" s="79">
        <v>3</v>
      </c>
      <c r="B46" s="80" t="s">
        <v>166</v>
      </c>
      <c r="C46" s="81" t="s">
        <v>64</v>
      </c>
      <c r="D46" s="82" t="s">
        <v>62</v>
      </c>
      <c r="E46" s="83" t="s">
        <v>63</v>
      </c>
      <c r="F46" s="84">
        <v>17</v>
      </c>
      <c r="G46" s="84">
        <v>3</v>
      </c>
      <c r="H46" s="84">
        <v>5</v>
      </c>
      <c r="I46" s="84">
        <v>2</v>
      </c>
      <c r="J46" s="84">
        <v>0</v>
      </c>
      <c r="K46" s="59">
        <f t="shared" si="1"/>
        <v>10</v>
      </c>
      <c r="L46" s="18" t="s">
        <v>342</v>
      </c>
    </row>
    <row r="47" spans="1:12" s="1" customFormat="1">
      <c r="A47" s="5">
        <v>12</v>
      </c>
      <c r="B47" s="6" t="s">
        <v>166</v>
      </c>
      <c r="C47" s="7" t="s">
        <v>214</v>
      </c>
      <c r="D47" s="8" t="s">
        <v>175</v>
      </c>
      <c r="E47" s="26" t="s">
        <v>140</v>
      </c>
      <c r="F47" s="9">
        <v>16</v>
      </c>
      <c r="G47" s="9">
        <v>4</v>
      </c>
      <c r="H47" s="9">
        <v>4</v>
      </c>
      <c r="I47" s="9">
        <v>1</v>
      </c>
      <c r="J47" s="9">
        <v>0</v>
      </c>
      <c r="K47" s="59">
        <f t="shared" si="1"/>
        <v>9</v>
      </c>
      <c r="L47" s="9"/>
    </row>
    <row r="48" spans="1:12" s="1" customFormat="1">
      <c r="A48" s="5">
        <v>5</v>
      </c>
      <c r="B48" s="6" t="s">
        <v>166</v>
      </c>
      <c r="C48" s="7" t="s">
        <v>34</v>
      </c>
      <c r="D48" s="8" t="s">
        <v>18</v>
      </c>
      <c r="E48" s="26" t="s">
        <v>59</v>
      </c>
      <c r="F48" s="18">
        <v>14</v>
      </c>
      <c r="G48" s="18">
        <v>1</v>
      </c>
      <c r="H48" s="18">
        <v>3</v>
      </c>
      <c r="I48" s="18">
        <v>5</v>
      </c>
      <c r="J48" s="18">
        <v>0</v>
      </c>
      <c r="K48" s="59">
        <f t="shared" si="1"/>
        <v>9</v>
      </c>
      <c r="L48" s="18"/>
    </row>
    <row r="49" spans="1:12" s="1" customFormat="1">
      <c r="A49" s="5">
        <v>22</v>
      </c>
      <c r="B49" s="6" t="s">
        <v>166</v>
      </c>
      <c r="C49" s="7" t="s">
        <v>212</v>
      </c>
      <c r="D49" s="8" t="s">
        <v>172</v>
      </c>
      <c r="E49" s="26" t="s">
        <v>139</v>
      </c>
      <c r="F49" s="9">
        <v>22</v>
      </c>
      <c r="G49" s="9">
        <v>3</v>
      </c>
      <c r="H49" s="9">
        <v>4</v>
      </c>
      <c r="I49" s="9">
        <v>1</v>
      </c>
      <c r="J49" s="9">
        <v>0</v>
      </c>
      <c r="K49" s="59">
        <f t="shared" si="1"/>
        <v>8</v>
      </c>
      <c r="L49" s="9"/>
    </row>
    <row r="50" spans="1:12" s="1" customFormat="1">
      <c r="A50" s="5">
        <v>4</v>
      </c>
      <c r="B50" s="6" t="s">
        <v>166</v>
      </c>
      <c r="C50" s="7" t="s">
        <v>79</v>
      </c>
      <c r="D50" s="8" t="s">
        <v>178</v>
      </c>
      <c r="E50" s="26" t="s">
        <v>81</v>
      </c>
      <c r="F50" s="9">
        <v>15</v>
      </c>
      <c r="G50" s="9">
        <v>7</v>
      </c>
      <c r="H50" s="9">
        <v>1</v>
      </c>
      <c r="I50" s="9">
        <v>0</v>
      </c>
      <c r="J50" s="9">
        <v>0</v>
      </c>
      <c r="K50" s="59">
        <f t="shared" si="1"/>
        <v>8</v>
      </c>
      <c r="L50" s="9"/>
    </row>
    <row r="51" spans="1:12" s="1" customFormat="1">
      <c r="A51" s="5">
        <v>10</v>
      </c>
      <c r="B51" s="6" t="s">
        <v>166</v>
      </c>
      <c r="C51" s="7" t="s">
        <v>215</v>
      </c>
      <c r="D51" s="8" t="s">
        <v>172</v>
      </c>
      <c r="E51" s="26" t="s">
        <v>141</v>
      </c>
      <c r="F51" s="9">
        <v>15</v>
      </c>
      <c r="G51" s="9">
        <v>3</v>
      </c>
      <c r="H51" s="9">
        <v>4</v>
      </c>
      <c r="I51" s="9">
        <v>0</v>
      </c>
      <c r="J51" s="9">
        <v>0</v>
      </c>
      <c r="K51" s="59">
        <f t="shared" si="1"/>
        <v>7</v>
      </c>
      <c r="L51" s="9"/>
    </row>
    <row r="52" spans="1:12" s="1" customFormat="1">
      <c r="A52" s="5">
        <v>6</v>
      </c>
      <c r="B52" s="6" t="s">
        <v>166</v>
      </c>
      <c r="C52" s="7" t="s">
        <v>78</v>
      </c>
      <c r="D52" s="8" t="s">
        <v>178</v>
      </c>
      <c r="E52" s="26" t="s">
        <v>82</v>
      </c>
      <c r="F52" s="9">
        <v>16</v>
      </c>
      <c r="G52" s="9">
        <v>3</v>
      </c>
      <c r="H52" s="9">
        <v>4</v>
      </c>
      <c r="I52" s="9">
        <v>0</v>
      </c>
      <c r="J52" s="9">
        <v>0</v>
      </c>
      <c r="K52" s="59">
        <f t="shared" si="1"/>
        <v>7</v>
      </c>
      <c r="L52" s="9"/>
    </row>
    <row r="53" spans="1:12" s="1" customFormat="1">
      <c r="A53" s="5">
        <v>21</v>
      </c>
      <c r="B53" s="6" t="s">
        <v>166</v>
      </c>
      <c r="C53" s="7" t="s">
        <v>29</v>
      </c>
      <c r="D53" s="8" t="s">
        <v>6</v>
      </c>
      <c r="E53" s="26" t="s">
        <v>35</v>
      </c>
      <c r="F53" s="18">
        <v>19</v>
      </c>
      <c r="G53" s="18">
        <v>3</v>
      </c>
      <c r="H53" s="18">
        <v>4</v>
      </c>
      <c r="I53" s="18">
        <v>0</v>
      </c>
      <c r="J53" s="18">
        <v>0</v>
      </c>
      <c r="K53" s="59">
        <f t="shared" si="1"/>
        <v>7</v>
      </c>
      <c r="L53" s="18"/>
    </row>
    <row r="54" spans="1:12" s="1" customFormat="1">
      <c r="A54" s="5">
        <v>9</v>
      </c>
      <c r="B54" s="6" t="s">
        <v>166</v>
      </c>
      <c r="C54" s="7" t="s">
        <v>80</v>
      </c>
      <c r="D54" s="8" t="s">
        <v>178</v>
      </c>
      <c r="E54" s="26" t="s">
        <v>82</v>
      </c>
      <c r="F54" s="9">
        <v>14</v>
      </c>
      <c r="G54" s="9">
        <v>3</v>
      </c>
      <c r="H54" s="9">
        <v>3</v>
      </c>
      <c r="I54" s="9">
        <v>1</v>
      </c>
      <c r="J54" s="9">
        <v>0</v>
      </c>
      <c r="K54" s="59">
        <f t="shared" si="1"/>
        <v>7</v>
      </c>
      <c r="L54" s="9"/>
    </row>
    <row r="55" spans="1:12" s="1" customFormat="1">
      <c r="A55" s="5">
        <v>15</v>
      </c>
      <c r="B55" s="6" t="s">
        <v>166</v>
      </c>
      <c r="C55" s="7" t="s">
        <v>211</v>
      </c>
      <c r="D55" s="8" t="s">
        <v>137</v>
      </c>
      <c r="E55" s="26" t="s">
        <v>138</v>
      </c>
      <c r="F55" s="9">
        <v>24</v>
      </c>
      <c r="G55" s="9">
        <v>3</v>
      </c>
      <c r="H55" s="9">
        <v>3</v>
      </c>
      <c r="I55" s="9">
        <v>1</v>
      </c>
      <c r="J55" s="9">
        <v>0</v>
      </c>
      <c r="K55" s="59">
        <f t="shared" si="1"/>
        <v>7</v>
      </c>
      <c r="L55" s="9"/>
    </row>
    <row r="56" spans="1:12" s="1" customFormat="1">
      <c r="A56" s="5">
        <v>18</v>
      </c>
      <c r="B56" s="6" t="s">
        <v>166</v>
      </c>
      <c r="C56" s="7" t="s">
        <v>32</v>
      </c>
      <c r="D56" s="8" t="s">
        <v>6</v>
      </c>
      <c r="E56" s="26" t="s">
        <v>35</v>
      </c>
      <c r="F56" s="18">
        <v>14</v>
      </c>
      <c r="G56" s="18">
        <v>3</v>
      </c>
      <c r="H56" s="18">
        <v>3</v>
      </c>
      <c r="I56" s="18">
        <v>0</v>
      </c>
      <c r="J56" s="18">
        <v>0</v>
      </c>
      <c r="K56" s="59">
        <f t="shared" si="1"/>
        <v>6</v>
      </c>
      <c r="L56" s="18"/>
    </row>
    <row r="57" spans="1:12" s="1" customFormat="1">
      <c r="A57" s="5">
        <v>13</v>
      </c>
      <c r="B57" s="6" t="s">
        <v>166</v>
      </c>
      <c r="C57" s="7" t="s">
        <v>217</v>
      </c>
      <c r="D57" s="8" t="s">
        <v>175</v>
      </c>
      <c r="E57" s="26" t="s">
        <v>140</v>
      </c>
      <c r="F57" s="9">
        <v>14</v>
      </c>
      <c r="G57" s="9">
        <v>3</v>
      </c>
      <c r="H57" s="9">
        <v>1</v>
      </c>
      <c r="I57" s="9">
        <v>2</v>
      </c>
      <c r="J57" s="9">
        <v>0</v>
      </c>
      <c r="K57" s="59">
        <f t="shared" si="1"/>
        <v>6</v>
      </c>
      <c r="L57" s="9"/>
    </row>
    <row r="58" spans="1:12" s="1" customFormat="1">
      <c r="A58" s="5">
        <v>7</v>
      </c>
      <c r="B58" s="6" t="s">
        <v>166</v>
      </c>
      <c r="C58" s="7" t="s">
        <v>77</v>
      </c>
      <c r="D58" s="8" t="s">
        <v>178</v>
      </c>
      <c r="E58" s="26" t="s">
        <v>82</v>
      </c>
      <c r="F58" s="9">
        <v>18</v>
      </c>
      <c r="G58" s="9">
        <v>3</v>
      </c>
      <c r="H58" s="9">
        <v>2</v>
      </c>
      <c r="I58" s="9">
        <v>0</v>
      </c>
      <c r="J58" s="9">
        <v>0</v>
      </c>
      <c r="K58" s="59">
        <f t="shared" si="1"/>
        <v>5</v>
      </c>
      <c r="L58" s="9"/>
    </row>
    <row r="59" spans="1:12" s="1" customFormat="1">
      <c r="A59" s="5">
        <v>25</v>
      </c>
      <c r="B59" s="6" t="s">
        <v>166</v>
      </c>
      <c r="C59" s="7" t="s">
        <v>120</v>
      </c>
      <c r="D59" s="8" t="s">
        <v>197</v>
      </c>
      <c r="E59" s="26" t="s">
        <v>123</v>
      </c>
      <c r="F59" s="9"/>
      <c r="G59" s="9">
        <v>4</v>
      </c>
      <c r="H59" s="9">
        <v>0</v>
      </c>
      <c r="I59" s="9">
        <v>1</v>
      </c>
      <c r="J59" s="9">
        <v>0</v>
      </c>
      <c r="K59" s="59">
        <f t="shared" si="1"/>
        <v>5</v>
      </c>
      <c r="L59" s="9"/>
    </row>
    <row r="60" spans="1:12" s="1" customFormat="1">
      <c r="A60" s="5">
        <v>2</v>
      </c>
      <c r="B60" s="6" t="s">
        <v>166</v>
      </c>
      <c r="C60" s="7" t="s">
        <v>65</v>
      </c>
      <c r="D60" s="8" t="s">
        <v>62</v>
      </c>
      <c r="E60" s="26" t="s">
        <v>63</v>
      </c>
      <c r="F60" s="18">
        <v>14</v>
      </c>
      <c r="G60" s="18">
        <v>3</v>
      </c>
      <c r="H60" s="18">
        <v>2</v>
      </c>
      <c r="I60" s="18">
        <v>0</v>
      </c>
      <c r="J60" s="18">
        <v>0</v>
      </c>
      <c r="K60" s="59">
        <f t="shared" si="1"/>
        <v>5</v>
      </c>
      <c r="L60" s="18"/>
    </row>
    <row r="61" spans="1:12" s="1" customFormat="1">
      <c r="A61" s="5">
        <v>19</v>
      </c>
      <c r="B61" s="6" t="s">
        <v>166</v>
      </c>
      <c r="C61" s="7" t="s">
        <v>103</v>
      </c>
      <c r="D61" s="8" t="s">
        <v>162</v>
      </c>
      <c r="E61" s="26" t="s">
        <v>104</v>
      </c>
      <c r="F61" s="9"/>
      <c r="G61" s="9">
        <v>3</v>
      </c>
      <c r="H61" s="9">
        <v>2</v>
      </c>
      <c r="I61" s="9">
        <v>0</v>
      </c>
      <c r="J61" s="9">
        <v>0</v>
      </c>
      <c r="K61" s="59">
        <f t="shared" si="1"/>
        <v>5</v>
      </c>
      <c r="L61" s="9"/>
    </row>
    <row r="62" spans="1:12" s="1" customFormat="1">
      <c r="A62" s="5">
        <v>27</v>
      </c>
      <c r="B62" s="6" t="s">
        <v>166</v>
      </c>
      <c r="C62" s="7" t="s">
        <v>102</v>
      </c>
      <c r="D62" s="8" t="s">
        <v>162</v>
      </c>
      <c r="E62" s="26" t="s">
        <v>104</v>
      </c>
      <c r="F62" s="9"/>
      <c r="G62" s="9">
        <v>3</v>
      </c>
      <c r="H62" s="9">
        <v>1</v>
      </c>
      <c r="I62" s="9">
        <v>0</v>
      </c>
      <c r="J62" s="9">
        <v>0</v>
      </c>
      <c r="K62" s="59">
        <f t="shared" si="1"/>
        <v>4</v>
      </c>
      <c r="L62" s="9"/>
    </row>
    <row r="63" spans="1:12" s="1" customFormat="1">
      <c r="A63" s="5">
        <v>23</v>
      </c>
      <c r="B63" s="6" t="s">
        <v>166</v>
      </c>
      <c r="C63" s="7" t="s">
        <v>216</v>
      </c>
      <c r="D63" s="8" t="s">
        <v>172</v>
      </c>
      <c r="E63" s="26" t="s">
        <v>139</v>
      </c>
      <c r="F63" s="9">
        <v>14</v>
      </c>
      <c r="G63" s="9">
        <v>3</v>
      </c>
      <c r="H63" s="9">
        <v>0</v>
      </c>
      <c r="I63" s="9">
        <v>1</v>
      </c>
      <c r="J63" s="9">
        <v>0</v>
      </c>
      <c r="K63" s="59">
        <f t="shared" si="1"/>
        <v>4</v>
      </c>
      <c r="L63" s="9"/>
    </row>
    <row r="64" spans="1:12" s="1" customFormat="1">
      <c r="A64" s="5">
        <v>11</v>
      </c>
      <c r="B64" s="6" t="s">
        <v>166</v>
      </c>
      <c r="C64" s="7" t="s">
        <v>31</v>
      </c>
      <c r="D64" s="8" t="s">
        <v>12</v>
      </c>
      <c r="E64" s="26" t="s">
        <v>14</v>
      </c>
      <c r="F64" s="18">
        <v>14</v>
      </c>
      <c r="G64" s="18">
        <v>3</v>
      </c>
      <c r="H64" s="18">
        <v>0</v>
      </c>
      <c r="I64" s="18">
        <v>1</v>
      </c>
      <c r="J64" s="18">
        <v>0</v>
      </c>
      <c r="K64" s="59">
        <f t="shared" si="1"/>
        <v>4</v>
      </c>
      <c r="L64" s="18"/>
    </row>
    <row r="65" spans="1:12" s="1" customFormat="1">
      <c r="A65" s="5">
        <v>26</v>
      </c>
      <c r="B65" s="6" t="s">
        <v>166</v>
      </c>
      <c r="C65" s="7" t="s">
        <v>122</v>
      </c>
      <c r="D65" s="8" t="s">
        <v>197</v>
      </c>
      <c r="E65" s="26" t="s">
        <v>119</v>
      </c>
      <c r="F65" s="9"/>
      <c r="G65" s="9">
        <v>3</v>
      </c>
      <c r="H65" s="9">
        <v>0</v>
      </c>
      <c r="I65" s="9">
        <v>0</v>
      </c>
      <c r="J65" s="9">
        <v>0</v>
      </c>
      <c r="K65" s="59">
        <f t="shared" si="1"/>
        <v>3</v>
      </c>
      <c r="L65" s="9"/>
    </row>
    <row r="66" spans="1:12" s="1" customFormat="1">
      <c r="A66" s="5">
        <v>28</v>
      </c>
      <c r="B66" s="6" t="s">
        <v>166</v>
      </c>
      <c r="C66" s="7" t="s">
        <v>101</v>
      </c>
      <c r="D66" s="8" t="s">
        <v>162</v>
      </c>
      <c r="E66" s="26" t="s">
        <v>104</v>
      </c>
      <c r="F66" s="9"/>
      <c r="G66" s="9">
        <v>3</v>
      </c>
      <c r="H66" s="9">
        <v>0</v>
      </c>
      <c r="I66" s="9">
        <v>0</v>
      </c>
      <c r="J66" s="9">
        <v>0</v>
      </c>
      <c r="K66" s="59">
        <f t="shared" si="1"/>
        <v>3</v>
      </c>
      <c r="L66" s="9"/>
    </row>
    <row r="67" spans="1:12" s="1" customFormat="1">
      <c r="A67" s="5">
        <v>16</v>
      </c>
      <c r="B67" s="6" t="s">
        <v>166</v>
      </c>
      <c r="C67" s="7" t="s">
        <v>218</v>
      </c>
      <c r="D67" s="8" t="s">
        <v>137</v>
      </c>
      <c r="E67" s="26" t="s">
        <v>138</v>
      </c>
      <c r="F67" s="9">
        <v>14</v>
      </c>
      <c r="G67" s="9">
        <v>0</v>
      </c>
      <c r="H67" s="9">
        <v>3</v>
      </c>
      <c r="I67" s="9">
        <v>0</v>
      </c>
      <c r="J67" s="9">
        <v>0</v>
      </c>
      <c r="K67" s="59">
        <f t="shared" si="1"/>
        <v>3</v>
      </c>
      <c r="L67" s="9"/>
    </row>
    <row r="68" spans="1:12" s="1" customFormat="1">
      <c r="A68" s="5">
        <v>24</v>
      </c>
      <c r="B68" s="6" t="s">
        <v>166</v>
      </c>
      <c r="C68" s="7" t="s">
        <v>121</v>
      </c>
      <c r="D68" s="8" t="s">
        <v>197</v>
      </c>
      <c r="E68" s="26" t="s">
        <v>123</v>
      </c>
      <c r="F68" s="9"/>
      <c r="G68" s="9">
        <v>1</v>
      </c>
      <c r="H68" s="9">
        <v>0</v>
      </c>
      <c r="I68" s="9">
        <v>0</v>
      </c>
      <c r="J68" s="9">
        <v>0</v>
      </c>
      <c r="K68" s="59">
        <f t="shared" si="1"/>
        <v>1</v>
      </c>
      <c r="L68" s="9"/>
    </row>
    <row r="69" spans="1:12" s="1" customFormat="1">
      <c r="A69" s="5">
        <v>20</v>
      </c>
      <c r="B69" s="6" t="s">
        <v>166</v>
      </c>
      <c r="C69" s="7" t="s">
        <v>33</v>
      </c>
      <c r="D69" s="8" t="s">
        <v>12</v>
      </c>
      <c r="E69" s="26" t="s">
        <v>13</v>
      </c>
      <c r="F69" s="18">
        <v>14</v>
      </c>
      <c r="G69" s="18">
        <v>1</v>
      </c>
      <c r="H69" s="18">
        <v>0</v>
      </c>
      <c r="I69" s="18">
        <v>0</v>
      </c>
      <c r="J69" s="18">
        <v>0</v>
      </c>
      <c r="K69" s="59">
        <f t="shared" si="1"/>
        <v>1</v>
      </c>
      <c r="L69" s="18"/>
    </row>
    <row r="70" spans="1:12" s="1" customFormat="1">
      <c r="A70" s="61">
        <v>2</v>
      </c>
      <c r="B70" s="85" t="s">
        <v>167</v>
      </c>
      <c r="C70" s="93" t="s">
        <v>224</v>
      </c>
      <c r="D70" s="87" t="s">
        <v>153</v>
      </c>
      <c r="E70" s="88" t="s">
        <v>154</v>
      </c>
      <c r="F70" s="62">
        <v>14</v>
      </c>
      <c r="G70" s="62">
        <v>3.5</v>
      </c>
      <c r="H70" s="62">
        <v>0</v>
      </c>
      <c r="I70" s="62">
        <v>3.5</v>
      </c>
      <c r="J70" s="62">
        <v>7</v>
      </c>
      <c r="K70" s="59">
        <f t="shared" si="1"/>
        <v>14</v>
      </c>
      <c r="L70" s="9" t="s">
        <v>341</v>
      </c>
    </row>
    <row r="71" spans="1:12" s="1" customFormat="1">
      <c r="A71" s="79">
        <v>5</v>
      </c>
      <c r="B71" s="80" t="s">
        <v>167</v>
      </c>
      <c r="C71" s="81" t="s">
        <v>223</v>
      </c>
      <c r="D71" s="82" t="s">
        <v>153</v>
      </c>
      <c r="E71" s="83" t="s">
        <v>154</v>
      </c>
      <c r="F71" s="9">
        <v>14</v>
      </c>
      <c r="G71" s="29">
        <v>2</v>
      </c>
      <c r="H71" s="29">
        <v>0</v>
      </c>
      <c r="I71" s="29">
        <v>2.5</v>
      </c>
      <c r="J71" s="29">
        <v>6.5</v>
      </c>
      <c r="K71" s="59">
        <f t="shared" si="1"/>
        <v>11</v>
      </c>
      <c r="L71" s="9" t="s">
        <v>343</v>
      </c>
    </row>
    <row r="72" spans="1:12" s="1" customFormat="1">
      <c r="A72" s="79">
        <v>11</v>
      </c>
      <c r="B72" s="80" t="s">
        <v>167</v>
      </c>
      <c r="C72" s="81" t="s">
        <v>40</v>
      </c>
      <c r="D72" s="82" t="s">
        <v>6</v>
      </c>
      <c r="E72" s="83" t="s">
        <v>35</v>
      </c>
      <c r="F72" s="9">
        <v>21</v>
      </c>
      <c r="G72" s="29">
        <v>3.5</v>
      </c>
      <c r="H72" s="29">
        <v>2</v>
      </c>
      <c r="I72" s="29">
        <v>2.5</v>
      </c>
      <c r="J72" s="29">
        <v>2</v>
      </c>
      <c r="K72" s="59">
        <f t="shared" si="1"/>
        <v>10</v>
      </c>
      <c r="L72" s="9" t="s">
        <v>344</v>
      </c>
    </row>
    <row r="73" spans="1:12" s="1" customFormat="1">
      <c r="A73" s="79">
        <v>8</v>
      </c>
      <c r="B73" s="80" t="s">
        <v>167</v>
      </c>
      <c r="C73" s="81" t="s">
        <v>84</v>
      </c>
      <c r="D73" s="82" t="s">
        <v>178</v>
      </c>
      <c r="E73" s="83" t="s">
        <v>81</v>
      </c>
      <c r="F73" s="9">
        <v>17</v>
      </c>
      <c r="G73" s="29">
        <v>2</v>
      </c>
      <c r="H73" s="29">
        <v>1</v>
      </c>
      <c r="I73" s="29">
        <v>4.5</v>
      </c>
      <c r="J73" s="29">
        <v>1.5</v>
      </c>
      <c r="K73" s="59">
        <f t="shared" si="1"/>
        <v>9</v>
      </c>
      <c r="L73" s="9" t="s">
        <v>342</v>
      </c>
    </row>
    <row r="74" spans="1:12" s="1" customFormat="1">
      <c r="A74" s="79">
        <v>15</v>
      </c>
      <c r="B74" s="80" t="s">
        <v>167</v>
      </c>
      <c r="C74" s="81" t="s">
        <v>87</v>
      </c>
      <c r="D74" s="82" t="s">
        <v>178</v>
      </c>
      <c r="E74" s="83" t="s">
        <v>81</v>
      </c>
      <c r="F74" s="9">
        <v>14</v>
      </c>
      <c r="G74" s="29">
        <v>2.5</v>
      </c>
      <c r="H74" s="29">
        <v>1.5</v>
      </c>
      <c r="I74" s="29">
        <v>3</v>
      </c>
      <c r="J74" s="29">
        <v>1.5</v>
      </c>
      <c r="K74" s="59">
        <f t="shared" ref="K74:K91" si="2">G74+H74+I74+J74</f>
        <v>8.5</v>
      </c>
      <c r="L74" s="9" t="s">
        <v>342</v>
      </c>
    </row>
    <row r="75" spans="1:12" s="1" customFormat="1">
      <c r="A75" s="5">
        <v>14</v>
      </c>
      <c r="B75" s="6" t="s">
        <v>167</v>
      </c>
      <c r="C75" s="7" t="s">
        <v>85</v>
      </c>
      <c r="D75" s="8" t="s">
        <v>178</v>
      </c>
      <c r="E75" s="26" t="s">
        <v>81</v>
      </c>
      <c r="F75" s="9">
        <v>16</v>
      </c>
      <c r="G75" s="9">
        <v>2</v>
      </c>
      <c r="H75" s="9">
        <v>1</v>
      </c>
      <c r="I75" s="9">
        <v>1</v>
      </c>
      <c r="J75" s="9">
        <v>2.5</v>
      </c>
      <c r="K75" s="59">
        <f t="shared" si="2"/>
        <v>6.5</v>
      </c>
      <c r="L75" s="9"/>
    </row>
    <row r="76" spans="1:12" s="1" customFormat="1">
      <c r="A76" s="5">
        <v>20</v>
      </c>
      <c r="B76" s="6" t="s">
        <v>167</v>
      </c>
      <c r="C76" s="7" t="s">
        <v>219</v>
      </c>
      <c r="D76" s="8" t="s">
        <v>196</v>
      </c>
      <c r="E76" s="26" t="s">
        <v>142</v>
      </c>
      <c r="F76" s="9">
        <v>18</v>
      </c>
      <c r="G76" s="9">
        <v>1.5</v>
      </c>
      <c r="H76" s="9">
        <v>0.5</v>
      </c>
      <c r="I76" s="9">
        <v>1</v>
      </c>
      <c r="J76" s="9">
        <v>2</v>
      </c>
      <c r="K76" s="59">
        <f t="shared" si="2"/>
        <v>5</v>
      </c>
      <c r="L76" s="9"/>
    </row>
    <row r="77" spans="1:12" s="1" customFormat="1">
      <c r="A77" s="5">
        <v>6</v>
      </c>
      <c r="B77" s="6" t="s">
        <v>167</v>
      </c>
      <c r="C77" s="7" t="s">
        <v>38</v>
      </c>
      <c r="D77" s="8" t="s">
        <v>12</v>
      </c>
      <c r="E77" s="26" t="s">
        <v>13</v>
      </c>
      <c r="F77" s="9">
        <v>14</v>
      </c>
      <c r="G77" s="9">
        <v>2</v>
      </c>
      <c r="H77" s="9">
        <v>0.5</v>
      </c>
      <c r="I77" s="9">
        <v>1</v>
      </c>
      <c r="J77" s="9">
        <v>1</v>
      </c>
      <c r="K77" s="59">
        <f t="shared" si="2"/>
        <v>4.5</v>
      </c>
      <c r="L77" s="9"/>
    </row>
    <row r="78" spans="1:12" s="1" customFormat="1">
      <c r="A78" s="5">
        <v>13</v>
      </c>
      <c r="B78" s="6" t="s">
        <v>167</v>
      </c>
      <c r="C78" s="7" t="s">
        <v>226</v>
      </c>
      <c r="D78" s="11" t="s">
        <v>180</v>
      </c>
      <c r="E78" s="26" t="s">
        <v>158</v>
      </c>
      <c r="F78" s="9"/>
      <c r="G78" s="9">
        <v>2</v>
      </c>
      <c r="H78" s="9">
        <v>0</v>
      </c>
      <c r="I78" s="9">
        <v>1</v>
      </c>
      <c r="J78" s="9">
        <v>1</v>
      </c>
      <c r="K78" s="59">
        <f t="shared" si="2"/>
        <v>4</v>
      </c>
      <c r="L78" s="9"/>
    </row>
    <row r="79" spans="1:12" s="1" customFormat="1">
      <c r="A79" s="5">
        <v>17</v>
      </c>
      <c r="B79" s="6" t="s">
        <v>167</v>
      </c>
      <c r="C79" s="7" t="s">
        <v>105</v>
      </c>
      <c r="D79" s="8" t="s">
        <v>162</v>
      </c>
      <c r="E79" s="26" t="s">
        <v>104</v>
      </c>
      <c r="F79" s="9"/>
      <c r="G79" s="9">
        <v>2</v>
      </c>
      <c r="H79" s="9">
        <v>0</v>
      </c>
      <c r="I79" s="9">
        <v>1</v>
      </c>
      <c r="J79" s="9">
        <v>1</v>
      </c>
      <c r="K79" s="59">
        <f t="shared" si="2"/>
        <v>4</v>
      </c>
      <c r="L79" s="9"/>
    </row>
    <row r="80" spans="1:12" s="1" customFormat="1">
      <c r="A80" s="5">
        <v>4</v>
      </c>
      <c r="B80" s="6" t="s">
        <v>167</v>
      </c>
      <c r="C80" s="7" t="s">
        <v>39</v>
      </c>
      <c r="D80" s="8" t="s">
        <v>6</v>
      </c>
      <c r="E80" s="26" t="s">
        <v>35</v>
      </c>
      <c r="F80" s="9">
        <v>14</v>
      </c>
      <c r="G80" s="9">
        <v>1</v>
      </c>
      <c r="H80" s="9">
        <v>0</v>
      </c>
      <c r="I80" s="9">
        <v>2</v>
      </c>
      <c r="J80" s="9">
        <v>1</v>
      </c>
      <c r="K80" s="59">
        <f t="shared" si="2"/>
        <v>4</v>
      </c>
      <c r="L80" s="9"/>
    </row>
    <row r="81" spans="1:12" s="1" customFormat="1">
      <c r="A81" s="5">
        <v>3</v>
      </c>
      <c r="B81" s="6" t="s">
        <v>167</v>
      </c>
      <c r="C81" s="7" t="s">
        <v>86</v>
      </c>
      <c r="D81" s="8" t="s">
        <v>178</v>
      </c>
      <c r="E81" s="26" t="s">
        <v>81</v>
      </c>
      <c r="F81" s="9">
        <v>15</v>
      </c>
      <c r="G81" s="9">
        <v>1.5</v>
      </c>
      <c r="H81" s="9">
        <v>0</v>
      </c>
      <c r="I81" s="9">
        <v>1.5</v>
      </c>
      <c r="J81" s="9">
        <v>1</v>
      </c>
      <c r="K81" s="59">
        <f t="shared" si="2"/>
        <v>4</v>
      </c>
      <c r="L81" s="9"/>
    </row>
    <row r="82" spans="1:12" s="1" customFormat="1">
      <c r="A82" s="5">
        <v>18</v>
      </c>
      <c r="B82" s="6" t="s">
        <v>167</v>
      </c>
      <c r="C82" s="7" t="s">
        <v>221</v>
      </c>
      <c r="D82" s="10" t="s">
        <v>171</v>
      </c>
      <c r="E82" s="26" t="s">
        <v>143</v>
      </c>
      <c r="F82" s="9">
        <v>14</v>
      </c>
      <c r="G82" s="9">
        <v>1</v>
      </c>
      <c r="H82" s="9">
        <v>0</v>
      </c>
      <c r="I82" s="9">
        <v>2</v>
      </c>
      <c r="J82" s="9">
        <v>1</v>
      </c>
      <c r="K82" s="59">
        <f t="shared" si="2"/>
        <v>4</v>
      </c>
      <c r="L82" s="9"/>
    </row>
    <row r="83" spans="1:12" s="1" customFormat="1">
      <c r="A83" s="5">
        <v>10</v>
      </c>
      <c r="B83" s="6" t="s">
        <v>167</v>
      </c>
      <c r="C83" s="7" t="s">
        <v>41</v>
      </c>
      <c r="D83" s="8" t="s">
        <v>179</v>
      </c>
      <c r="E83" s="26" t="s">
        <v>10</v>
      </c>
      <c r="F83" s="9">
        <v>21</v>
      </c>
      <c r="G83" s="9">
        <v>0.5</v>
      </c>
      <c r="H83" s="9">
        <v>0.5</v>
      </c>
      <c r="I83" s="9">
        <v>1.5</v>
      </c>
      <c r="J83" s="9">
        <v>1</v>
      </c>
      <c r="K83" s="59">
        <f t="shared" si="2"/>
        <v>3.5</v>
      </c>
      <c r="L83" s="9"/>
    </row>
    <row r="84" spans="1:12" s="1" customFormat="1">
      <c r="A84" s="5">
        <v>19</v>
      </c>
      <c r="B84" s="6" t="s">
        <v>167</v>
      </c>
      <c r="C84" s="7" t="s">
        <v>220</v>
      </c>
      <c r="D84" s="8" t="s">
        <v>172</v>
      </c>
      <c r="E84" s="26" t="s">
        <v>141</v>
      </c>
      <c r="F84" s="9">
        <v>16</v>
      </c>
      <c r="G84" s="9">
        <v>1</v>
      </c>
      <c r="H84" s="9">
        <v>0.5</v>
      </c>
      <c r="I84" s="9">
        <v>2</v>
      </c>
      <c r="J84" s="9">
        <v>0</v>
      </c>
      <c r="K84" s="59">
        <f t="shared" si="2"/>
        <v>3.5</v>
      </c>
      <c r="L84" s="9"/>
    </row>
    <row r="85" spans="1:12" s="1" customFormat="1">
      <c r="A85" s="5">
        <v>12</v>
      </c>
      <c r="B85" s="6" t="s">
        <v>167</v>
      </c>
      <c r="C85" s="7" t="s">
        <v>37</v>
      </c>
      <c r="D85" s="8" t="s">
        <v>179</v>
      </c>
      <c r="E85" s="26" t="s">
        <v>10</v>
      </c>
      <c r="F85" s="9">
        <v>15</v>
      </c>
      <c r="G85" s="9">
        <v>1</v>
      </c>
      <c r="H85" s="9">
        <v>0</v>
      </c>
      <c r="I85" s="9">
        <v>1</v>
      </c>
      <c r="J85" s="9">
        <v>1</v>
      </c>
      <c r="K85" s="59">
        <f t="shared" si="2"/>
        <v>3</v>
      </c>
      <c r="L85" s="9"/>
    </row>
    <row r="86" spans="1:12" s="1" customFormat="1">
      <c r="A86" s="5">
        <v>7</v>
      </c>
      <c r="B86" s="6" t="s">
        <v>167</v>
      </c>
      <c r="C86" s="7" t="s">
        <v>227</v>
      </c>
      <c r="D86" s="8" t="s">
        <v>160</v>
      </c>
      <c r="E86" s="26" t="s">
        <v>161</v>
      </c>
      <c r="F86" s="9"/>
      <c r="G86" s="9">
        <v>0</v>
      </c>
      <c r="H86" s="9">
        <v>0</v>
      </c>
      <c r="I86" s="9">
        <v>2</v>
      </c>
      <c r="J86" s="9">
        <v>1</v>
      </c>
      <c r="K86" s="59">
        <f t="shared" si="2"/>
        <v>3</v>
      </c>
      <c r="L86" s="9"/>
    </row>
    <row r="87" spans="1:12" s="1" customFormat="1">
      <c r="A87" s="5">
        <v>21</v>
      </c>
      <c r="B87" s="6" t="s">
        <v>167</v>
      </c>
      <c r="C87" s="7" t="s">
        <v>106</v>
      </c>
      <c r="D87" s="8" t="s">
        <v>162</v>
      </c>
      <c r="E87" s="26" t="s">
        <v>107</v>
      </c>
      <c r="F87" s="9"/>
      <c r="G87" s="9">
        <v>0</v>
      </c>
      <c r="H87" s="9">
        <v>2</v>
      </c>
      <c r="I87" s="9">
        <v>0</v>
      </c>
      <c r="J87" s="9">
        <v>1</v>
      </c>
      <c r="K87" s="59">
        <f t="shared" si="2"/>
        <v>3</v>
      </c>
      <c r="L87" s="9"/>
    </row>
    <row r="88" spans="1:12" s="1" customFormat="1">
      <c r="A88" s="5">
        <v>1</v>
      </c>
      <c r="B88" s="6" t="s">
        <v>167</v>
      </c>
      <c r="C88" s="7" t="s">
        <v>83</v>
      </c>
      <c r="D88" s="8" t="s">
        <v>178</v>
      </c>
      <c r="E88" s="26" t="s">
        <v>81</v>
      </c>
      <c r="F88" s="9">
        <v>19</v>
      </c>
      <c r="G88" s="9">
        <v>2</v>
      </c>
      <c r="H88" s="9">
        <v>0</v>
      </c>
      <c r="I88" s="9">
        <v>0</v>
      </c>
      <c r="J88" s="9">
        <v>1</v>
      </c>
      <c r="K88" s="59">
        <f t="shared" si="2"/>
        <v>3</v>
      </c>
      <c r="L88" s="9"/>
    </row>
    <row r="89" spans="1:12" s="1" customFormat="1">
      <c r="A89" s="5">
        <v>9</v>
      </c>
      <c r="B89" s="6" t="s">
        <v>167</v>
      </c>
      <c r="C89" s="7" t="s">
        <v>225</v>
      </c>
      <c r="D89" s="11" t="s">
        <v>180</v>
      </c>
      <c r="E89" s="26" t="s">
        <v>158</v>
      </c>
      <c r="F89" s="9"/>
      <c r="G89" s="9">
        <v>0.5</v>
      </c>
      <c r="H89" s="9">
        <v>0.5</v>
      </c>
      <c r="I89" s="9">
        <v>1</v>
      </c>
      <c r="J89" s="9">
        <v>0</v>
      </c>
      <c r="K89" s="59">
        <f t="shared" si="2"/>
        <v>2</v>
      </c>
      <c r="L89" s="9"/>
    </row>
    <row r="90" spans="1:12" s="1" customFormat="1">
      <c r="A90" s="5">
        <v>22</v>
      </c>
      <c r="B90" s="6" t="s">
        <v>167</v>
      </c>
      <c r="C90" s="7" t="s">
        <v>125</v>
      </c>
      <c r="D90" s="8" t="s">
        <v>197</v>
      </c>
      <c r="E90" s="26" t="s">
        <v>119</v>
      </c>
      <c r="F90" s="9"/>
      <c r="G90" s="9">
        <v>0.5</v>
      </c>
      <c r="H90" s="9">
        <v>0</v>
      </c>
      <c r="I90" s="9">
        <v>0</v>
      </c>
      <c r="J90" s="9">
        <v>1</v>
      </c>
      <c r="K90" s="59">
        <f t="shared" si="2"/>
        <v>1.5</v>
      </c>
      <c r="L90" s="9"/>
    </row>
    <row r="91" spans="1:12" s="1" customFormat="1">
      <c r="A91" s="5">
        <v>16</v>
      </c>
      <c r="B91" s="6" t="s">
        <v>167</v>
      </c>
      <c r="C91" s="7" t="s">
        <v>222</v>
      </c>
      <c r="D91" s="8" t="s">
        <v>172</v>
      </c>
      <c r="E91" s="26" t="s">
        <v>141</v>
      </c>
      <c r="F91" s="9">
        <v>14</v>
      </c>
      <c r="G91" s="9">
        <v>1</v>
      </c>
      <c r="H91" s="9">
        <v>0</v>
      </c>
      <c r="I91" s="9">
        <v>0</v>
      </c>
      <c r="J91" s="9">
        <v>0</v>
      </c>
      <c r="K91" s="59">
        <f t="shared" si="2"/>
        <v>1</v>
      </c>
      <c r="L91" s="9"/>
    </row>
    <row r="92" spans="1:12" s="1" customFormat="1">
      <c r="A92" s="5" t="s">
        <v>340</v>
      </c>
      <c r="B92" s="6" t="s">
        <v>167</v>
      </c>
      <c r="C92" s="7" t="s">
        <v>124</v>
      </c>
      <c r="D92" s="8" t="s">
        <v>197</v>
      </c>
      <c r="E92" s="26" t="s">
        <v>119</v>
      </c>
      <c r="F92" s="9"/>
      <c r="G92" s="9" t="s">
        <v>340</v>
      </c>
      <c r="H92" s="9" t="s">
        <v>340</v>
      </c>
      <c r="I92" s="9" t="s">
        <v>340</v>
      </c>
      <c r="J92" s="9" t="s">
        <v>340</v>
      </c>
      <c r="K92" s="59">
        <v>0</v>
      </c>
      <c r="L92" s="9"/>
    </row>
    <row r="93" spans="1:12" s="1" customFormat="1">
      <c r="A93" s="61">
        <v>3</v>
      </c>
      <c r="B93" s="85" t="s">
        <v>174</v>
      </c>
      <c r="C93" s="93" t="s">
        <v>88</v>
      </c>
      <c r="D93" s="87" t="s">
        <v>178</v>
      </c>
      <c r="E93" s="88" t="s">
        <v>81</v>
      </c>
      <c r="F93" s="62">
        <v>24</v>
      </c>
      <c r="G93" s="62">
        <v>7</v>
      </c>
      <c r="H93" s="62">
        <v>4</v>
      </c>
      <c r="I93" s="62">
        <v>3</v>
      </c>
      <c r="J93" s="62">
        <v>5</v>
      </c>
      <c r="K93" s="59">
        <f t="shared" ref="K93:K139" si="3">G93+H93+I93+J93</f>
        <v>19</v>
      </c>
      <c r="L93" s="9" t="s">
        <v>341</v>
      </c>
    </row>
    <row r="94" spans="1:12" s="1" customFormat="1">
      <c r="A94" s="79">
        <v>2</v>
      </c>
      <c r="B94" s="80" t="s">
        <v>174</v>
      </c>
      <c r="C94" s="81" t="s">
        <v>47</v>
      </c>
      <c r="D94" s="82" t="s">
        <v>6</v>
      </c>
      <c r="E94" s="96" t="s">
        <v>35</v>
      </c>
      <c r="F94" s="15">
        <v>20</v>
      </c>
      <c r="G94" s="97">
        <v>7</v>
      </c>
      <c r="H94" s="97">
        <v>6</v>
      </c>
      <c r="I94" s="97">
        <v>3</v>
      </c>
      <c r="J94" s="97">
        <v>1</v>
      </c>
      <c r="K94" s="59">
        <f t="shared" si="3"/>
        <v>17</v>
      </c>
      <c r="L94" s="15" t="s">
        <v>343</v>
      </c>
    </row>
    <row r="95" spans="1:12" s="1" customFormat="1">
      <c r="A95" s="79">
        <v>4</v>
      </c>
      <c r="B95" s="80" t="s">
        <v>174</v>
      </c>
      <c r="C95" s="81" t="s">
        <v>46</v>
      </c>
      <c r="D95" s="82" t="s">
        <v>6</v>
      </c>
      <c r="E95" s="96" t="s">
        <v>7</v>
      </c>
      <c r="F95" s="9">
        <v>14</v>
      </c>
      <c r="G95" s="29">
        <v>3</v>
      </c>
      <c r="H95" s="29">
        <v>5</v>
      </c>
      <c r="I95" s="29">
        <v>3</v>
      </c>
      <c r="J95" s="29">
        <v>3</v>
      </c>
      <c r="K95" s="59">
        <f t="shared" si="3"/>
        <v>14</v>
      </c>
      <c r="L95" s="9" t="s">
        <v>344</v>
      </c>
    </row>
    <row r="96" spans="1:12" s="1" customFormat="1">
      <c r="A96" s="79">
        <v>5</v>
      </c>
      <c r="B96" s="80" t="s">
        <v>174</v>
      </c>
      <c r="C96" s="81" t="s">
        <v>43</v>
      </c>
      <c r="D96" s="99" t="s">
        <v>170</v>
      </c>
      <c r="E96" s="83" t="s">
        <v>50</v>
      </c>
      <c r="F96" s="9">
        <v>17</v>
      </c>
      <c r="G96" s="29">
        <v>7</v>
      </c>
      <c r="H96" s="29">
        <v>5</v>
      </c>
      <c r="I96" s="29">
        <v>0</v>
      </c>
      <c r="J96" s="29">
        <v>0</v>
      </c>
      <c r="K96" s="59">
        <f t="shared" si="3"/>
        <v>12</v>
      </c>
      <c r="L96" s="9" t="s">
        <v>342</v>
      </c>
    </row>
    <row r="97" spans="1:12" s="1" customFormat="1">
      <c r="A97" s="79">
        <v>7</v>
      </c>
      <c r="B97" s="80" t="s">
        <v>174</v>
      </c>
      <c r="C97" s="81" t="s">
        <v>230</v>
      </c>
      <c r="D97" s="82" t="s">
        <v>172</v>
      </c>
      <c r="E97" s="83" t="s">
        <v>144</v>
      </c>
      <c r="F97" s="9">
        <v>16</v>
      </c>
      <c r="G97" s="29">
        <v>3</v>
      </c>
      <c r="H97" s="29">
        <v>7</v>
      </c>
      <c r="I97" s="29">
        <v>0</v>
      </c>
      <c r="J97" s="29">
        <v>0</v>
      </c>
      <c r="K97" s="59">
        <f t="shared" si="3"/>
        <v>10</v>
      </c>
      <c r="L97" s="9" t="s">
        <v>342</v>
      </c>
    </row>
    <row r="98" spans="1:12" s="1" customFormat="1">
      <c r="A98" s="5">
        <v>20</v>
      </c>
      <c r="B98" s="6" t="s">
        <v>174</v>
      </c>
      <c r="C98" s="7" t="s">
        <v>45</v>
      </c>
      <c r="D98" s="8" t="s">
        <v>173</v>
      </c>
      <c r="E98" s="26" t="s">
        <v>4</v>
      </c>
      <c r="F98" s="9">
        <v>14</v>
      </c>
      <c r="G98" s="9">
        <v>2</v>
      </c>
      <c r="H98" s="9">
        <v>3.5</v>
      </c>
      <c r="I98" s="9">
        <v>0</v>
      </c>
      <c r="J98" s="9">
        <v>3</v>
      </c>
      <c r="K98" s="59">
        <f t="shared" si="3"/>
        <v>8.5</v>
      </c>
      <c r="L98" s="9"/>
    </row>
    <row r="99" spans="1:12" s="1" customFormat="1">
      <c r="A99" s="5">
        <v>16</v>
      </c>
      <c r="B99" s="6" t="s">
        <v>174</v>
      </c>
      <c r="C99" s="7" t="s">
        <v>91</v>
      </c>
      <c r="D99" s="8" t="s">
        <v>178</v>
      </c>
      <c r="E99" s="26" t="s">
        <v>81</v>
      </c>
      <c r="F99" s="9">
        <v>15</v>
      </c>
      <c r="G99" s="9">
        <v>7</v>
      </c>
      <c r="H99" s="9">
        <v>0.5</v>
      </c>
      <c r="I99" s="9">
        <v>0</v>
      </c>
      <c r="J99" s="9">
        <v>0</v>
      </c>
      <c r="K99" s="59">
        <f t="shared" si="3"/>
        <v>7.5</v>
      </c>
      <c r="L99" s="9"/>
    </row>
    <row r="100" spans="1:12" s="1" customFormat="1">
      <c r="A100" s="5">
        <v>13</v>
      </c>
      <c r="B100" s="6" t="s">
        <v>174</v>
      </c>
      <c r="C100" s="7" t="s">
        <v>89</v>
      </c>
      <c r="D100" s="8" t="s">
        <v>178</v>
      </c>
      <c r="E100" s="26" t="s">
        <v>81</v>
      </c>
      <c r="F100" s="19">
        <v>19</v>
      </c>
      <c r="G100" s="19">
        <v>7</v>
      </c>
      <c r="H100" s="19">
        <v>0</v>
      </c>
      <c r="I100" s="19">
        <v>0</v>
      </c>
      <c r="J100" s="19">
        <v>0</v>
      </c>
      <c r="K100" s="59">
        <f t="shared" si="3"/>
        <v>7</v>
      </c>
      <c r="L100" s="19"/>
    </row>
    <row r="101" spans="1:12" s="1" customFormat="1">
      <c r="A101" s="5">
        <v>8</v>
      </c>
      <c r="B101" s="6" t="s">
        <v>174</v>
      </c>
      <c r="C101" s="7" t="s">
        <v>92</v>
      </c>
      <c r="D101" s="8" t="s">
        <v>169</v>
      </c>
      <c r="E101" s="26" t="s">
        <v>75</v>
      </c>
      <c r="F101" s="9">
        <v>14</v>
      </c>
      <c r="G101" s="9">
        <v>1</v>
      </c>
      <c r="H101" s="9">
        <v>2</v>
      </c>
      <c r="I101" s="9">
        <v>0.5</v>
      </c>
      <c r="J101" s="9">
        <v>2</v>
      </c>
      <c r="K101" s="59">
        <f t="shared" si="3"/>
        <v>5.5</v>
      </c>
      <c r="L101" s="9"/>
    </row>
    <row r="102" spans="1:12" s="1" customFormat="1">
      <c r="A102" s="5">
        <v>14</v>
      </c>
      <c r="B102" s="6" t="s">
        <v>174</v>
      </c>
      <c r="C102" s="7" t="s">
        <v>42</v>
      </c>
      <c r="D102" s="8" t="s">
        <v>6</v>
      </c>
      <c r="E102" s="13" t="s">
        <v>7</v>
      </c>
      <c r="F102" s="9">
        <v>14</v>
      </c>
      <c r="G102" s="9">
        <v>2</v>
      </c>
      <c r="H102" s="9">
        <v>0</v>
      </c>
      <c r="I102" s="9">
        <v>3</v>
      </c>
      <c r="J102" s="9">
        <v>0</v>
      </c>
      <c r="K102" s="59">
        <f t="shared" si="3"/>
        <v>5</v>
      </c>
      <c r="L102" s="9"/>
    </row>
    <row r="103" spans="1:12" s="1" customFormat="1">
      <c r="A103" s="5">
        <v>1</v>
      </c>
      <c r="B103" s="6" t="s">
        <v>174</v>
      </c>
      <c r="C103" s="7" t="s">
        <v>49</v>
      </c>
      <c r="D103" s="8" t="s">
        <v>173</v>
      </c>
      <c r="E103" s="26" t="s">
        <v>20</v>
      </c>
      <c r="F103" s="9">
        <v>14</v>
      </c>
      <c r="G103" s="9">
        <v>0</v>
      </c>
      <c r="H103" s="9">
        <v>3</v>
      </c>
      <c r="I103" s="9">
        <v>1</v>
      </c>
      <c r="J103" s="9">
        <v>0</v>
      </c>
      <c r="K103" s="59">
        <f t="shared" si="3"/>
        <v>4</v>
      </c>
      <c r="L103" s="9"/>
    </row>
    <row r="104" spans="1:12" s="1" customFormat="1">
      <c r="A104" s="5">
        <v>18</v>
      </c>
      <c r="B104" s="6" t="s">
        <v>174</v>
      </c>
      <c r="C104" s="7" t="s">
        <v>229</v>
      </c>
      <c r="D104" s="8" t="s">
        <v>172</v>
      </c>
      <c r="E104" s="26" t="s">
        <v>144</v>
      </c>
      <c r="F104" s="9">
        <v>18</v>
      </c>
      <c r="G104" s="9">
        <v>2</v>
      </c>
      <c r="H104" s="9">
        <v>1.5</v>
      </c>
      <c r="I104" s="9">
        <v>0</v>
      </c>
      <c r="J104" s="9">
        <v>0</v>
      </c>
      <c r="K104" s="59">
        <f t="shared" si="3"/>
        <v>3.5</v>
      </c>
      <c r="L104" s="9"/>
    </row>
    <row r="105" spans="1:12" s="1" customFormat="1">
      <c r="A105" s="5">
        <v>19</v>
      </c>
      <c r="B105" s="6" t="s">
        <v>174</v>
      </c>
      <c r="C105" s="7" t="s">
        <v>48</v>
      </c>
      <c r="D105" s="8" t="s">
        <v>173</v>
      </c>
      <c r="E105" s="26" t="s">
        <v>20</v>
      </c>
      <c r="F105" s="9">
        <v>14</v>
      </c>
      <c r="G105" s="9">
        <v>2</v>
      </c>
      <c r="H105" s="9">
        <v>0</v>
      </c>
      <c r="I105" s="9">
        <v>1.5</v>
      </c>
      <c r="J105" s="9">
        <v>0</v>
      </c>
      <c r="K105" s="59">
        <f t="shared" si="3"/>
        <v>3.5</v>
      </c>
      <c r="L105" s="9"/>
    </row>
    <row r="106" spans="1:12" s="1" customFormat="1">
      <c r="A106" s="5">
        <v>11</v>
      </c>
      <c r="B106" s="6" t="s">
        <v>174</v>
      </c>
      <c r="C106" s="7" t="s">
        <v>108</v>
      </c>
      <c r="D106" s="8" t="s">
        <v>168</v>
      </c>
      <c r="E106" s="26" t="s">
        <v>112</v>
      </c>
      <c r="F106" s="9"/>
      <c r="G106" s="9">
        <v>0</v>
      </c>
      <c r="H106" s="9">
        <v>2</v>
      </c>
      <c r="I106" s="9">
        <v>0</v>
      </c>
      <c r="J106" s="9">
        <v>1</v>
      </c>
      <c r="K106" s="59">
        <f t="shared" si="3"/>
        <v>3</v>
      </c>
      <c r="L106" s="9"/>
    </row>
    <row r="107" spans="1:12" s="1" customFormat="1">
      <c r="A107" s="5">
        <v>9</v>
      </c>
      <c r="B107" s="6" t="s">
        <v>174</v>
      </c>
      <c r="C107" s="7" t="s">
        <v>90</v>
      </c>
      <c r="D107" s="8" t="s">
        <v>178</v>
      </c>
      <c r="E107" s="26" t="s">
        <v>81</v>
      </c>
      <c r="F107" s="9">
        <v>16</v>
      </c>
      <c r="G107" s="9">
        <v>1</v>
      </c>
      <c r="H107" s="9">
        <v>1</v>
      </c>
      <c r="I107" s="9">
        <v>0</v>
      </c>
      <c r="J107" s="9">
        <v>1</v>
      </c>
      <c r="K107" s="59">
        <f t="shared" si="3"/>
        <v>3</v>
      </c>
      <c r="L107" s="9"/>
    </row>
    <row r="108" spans="1:12" s="1" customFormat="1">
      <c r="A108" s="5">
        <v>10</v>
      </c>
      <c r="B108" s="6" t="s">
        <v>174</v>
      </c>
      <c r="C108" s="7" t="s">
        <v>228</v>
      </c>
      <c r="D108" s="8" t="s">
        <v>171</v>
      </c>
      <c r="E108" s="26" t="s">
        <v>135</v>
      </c>
      <c r="F108" s="9">
        <v>18</v>
      </c>
      <c r="G108" s="9">
        <v>0</v>
      </c>
      <c r="H108" s="9">
        <v>0.5</v>
      </c>
      <c r="I108" s="9">
        <v>2</v>
      </c>
      <c r="J108" s="9">
        <v>0</v>
      </c>
      <c r="K108" s="59">
        <f t="shared" si="3"/>
        <v>2.5</v>
      </c>
      <c r="L108" s="9"/>
    </row>
    <row r="109" spans="1:12" s="1" customFormat="1">
      <c r="A109" s="5">
        <v>12</v>
      </c>
      <c r="B109" s="6" t="s">
        <v>174</v>
      </c>
      <c r="C109" s="7" t="s">
        <v>232</v>
      </c>
      <c r="D109" s="8" t="s">
        <v>137</v>
      </c>
      <c r="E109" s="26" t="s">
        <v>138</v>
      </c>
      <c r="F109" s="9">
        <v>14</v>
      </c>
      <c r="G109" s="9">
        <v>0</v>
      </c>
      <c r="H109" s="9">
        <v>1.5</v>
      </c>
      <c r="I109" s="9">
        <v>0.5</v>
      </c>
      <c r="J109" s="9">
        <v>0</v>
      </c>
      <c r="K109" s="59">
        <f t="shared" si="3"/>
        <v>2</v>
      </c>
      <c r="L109" s="9"/>
    </row>
    <row r="110" spans="1:12" s="1" customFormat="1">
      <c r="A110" s="5">
        <v>15</v>
      </c>
      <c r="B110" s="6" t="s">
        <v>174</v>
      </c>
      <c r="C110" s="7" t="s">
        <v>109</v>
      </c>
      <c r="D110" s="8" t="s">
        <v>111</v>
      </c>
      <c r="E110" s="26" t="s">
        <v>113</v>
      </c>
      <c r="F110" s="9"/>
      <c r="G110" s="9">
        <v>0</v>
      </c>
      <c r="H110" s="9">
        <v>0.5</v>
      </c>
      <c r="I110" s="9">
        <v>0.5</v>
      </c>
      <c r="J110" s="9">
        <v>0</v>
      </c>
      <c r="K110" s="59">
        <f t="shared" si="3"/>
        <v>1</v>
      </c>
      <c r="L110" s="9"/>
    </row>
    <row r="111" spans="1:12" s="1" customFormat="1">
      <c r="A111" s="5">
        <v>17</v>
      </c>
      <c r="B111" s="6" t="s">
        <v>174</v>
      </c>
      <c r="C111" s="7" t="s">
        <v>231</v>
      </c>
      <c r="D111" s="8" t="s">
        <v>172</v>
      </c>
      <c r="E111" s="26" t="s">
        <v>145</v>
      </c>
      <c r="F111" s="9">
        <v>15</v>
      </c>
      <c r="G111" s="9">
        <v>0</v>
      </c>
      <c r="H111" s="9">
        <v>1</v>
      </c>
      <c r="I111" s="9">
        <v>0</v>
      </c>
      <c r="J111" s="9">
        <v>0</v>
      </c>
      <c r="K111" s="59">
        <f t="shared" si="3"/>
        <v>1</v>
      </c>
      <c r="L111" s="9"/>
    </row>
    <row r="112" spans="1:12" s="1" customFormat="1">
      <c r="A112" s="5">
        <v>21</v>
      </c>
      <c r="B112" s="6" t="s">
        <v>174</v>
      </c>
      <c r="C112" s="7" t="s">
        <v>44</v>
      </c>
      <c r="D112" s="8" t="s">
        <v>173</v>
      </c>
      <c r="E112" s="26" t="s">
        <v>51</v>
      </c>
      <c r="F112" s="15">
        <v>14</v>
      </c>
      <c r="G112" s="15">
        <v>0</v>
      </c>
      <c r="H112" s="15">
        <v>0</v>
      </c>
      <c r="I112" s="15">
        <v>0</v>
      </c>
      <c r="J112" s="15">
        <v>0</v>
      </c>
      <c r="K112" s="59">
        <f t="shared" si="3"/>
        <v>0</v>
      </c>
      <c r="L112" s="15"/>
    </row>
    <row r="113" spans="1:12" s="1" customFormat="1">
      <c r="A113" s="5">
        <v>22</v>
      </c>
      <c r="B113" s="6" t="s">
        <v>174</v>
      </c>
      <c r="C113" s="7" t="s">
        <v>233</v>
      </c>
      <c r="D113" s="8" t="s">
        <v>172</v>
      </c>
      <c r="E113" s="26" t="s">
        <v>141</v>
      </c>
      <c r="F113" s="9">
        <v>14</v>
      </c>
      <c r="G113" s="9">
        <v>0</v>
      </c>
      <c r="H113" s="9">
        <v>0</v>
      </c>
      <c r="I113" s="9">
        <v>0</v>
      </c>
      <c r="J113" s="9">
        <v>0</v>
      </c>
      <c r="K113" s="59">
        <f t="shared" si="3"/>
        <v>0</v>
      </c>
      <c r="L113" s="9"/>
    </row>
    <row r="114" spans="1:12" s="1" customFormat="1">
      <c r="A114" s="5">
        <v>6</v>
      </c>
      <c r="B114" s="6" t="s">
        <v>174</v>
      </c>
      <c r="C114" s="7" t="s">
        <v>110</v>
      </c>
      <c r="D114" s="8" t="s">
        <v>168</v>
      </c>
      <c r="E114" s="26" t="s">
        <v>112</v>
      </c>
      <c r="F114" s="9"/>
      <c r="G114" s="9">
        <v>0</v>
      </c>
      <c r="H114" s="9">
        <v>0</v>
      </c>
      <c r="I114" s="9">
        <v>0</v>
      </c>
      <c r="J114" s="9">
        <v>0</v>
      </c>
      <c r="K114" s="59">
        <f t="shared" si="3"/>
        <v>0</v>
      </c>
      <c r="L114" s="9"/>
    </row>
    <row r="115" spans="1:12" s="1" customFormat="1">
      <c r="A115" s="106">
        <v>2</v>
      </c>
      <c r="B115" s="107" t="s">
        <v>176</v>
      </c>
      <c r="C115" s="108" t="s">
        <v>238</v>
      </c>
      <c r="D115" s="109" t="s">
        <v>171</v>
      </c>
      <c r="E115" s="110" t="s">
        <v>146</v>
      </c>
      <c r="F115" s="111">
        <v>16</v>
      </c>
      <c r="G115" s="111">
        <v>2</v>
      </c>
      <c r="H115" s="111">
        <v>3</v>
      </c>
      <c r="I115" s="111">
        <v>5</v>
      </c>
      <c r="J115" s="111">
        <v>4</v>
      </c>
      <c r="K115" s="59">
        <f t="shared" si="3"/>
        <v>14</v>
      </c>
      <c r="L115" s="9" t="s">
        <v>341</v>
      </c>
    </row>
    <row r="116" spans="1:12" s="1" customFormat="1">
      <c r="A116" s="79">
        <v>3</v>
      </c>
      <c r="B116" s="80" t="s">
        <v>176</v>
      </c>
      <c r="C116" s="81" t="s">
        <v>94</v>
      </c>
      <c r="D116" s="82" t="s">
        <v>178</v>
      </c>
      <c r="E116" s="83" t="s">
        <v>183</v>
      </c>
      <c r="F116" s="29">
        <v>20</v>
      </c>
      <c r="G116" s="29">
        <v>3</v>
      </c>
      <c r="H116" s="29">
        <v>2</v>
      </c>
      <c r="I116" s="29">
        <v>2</v>
      </c>
      <c r="J116" s="29">
        <v>3</v>
      </c>
      <c r="K116" s="59">
        <f t="shared" si="3"/>
        <v>10</v>
      </c>
      <c r="L116" s="9" t="s">
        <v>343</v>
      </c>
    </row>
    <row r="117" spans="1:12" s="1" customFormat="1">
      <c r="A117" s="79">
        <v>8</v>
      </c>
      <c r="B117" s="80" t="s">
        <v>176</v>
      </c>
      <c r="C117" s="81" t="s">
        <v>234</v>
      </c>
      <c r="D117" s="82" t="s">
        <v>162</v>
      </c>
      <c r="E117" s="83" t="s">
        <v>115</v>
      </c>
      <c r="F117" s="29"/>
      <c r="G117" s="29">
        <v>1</v>
      </c>
      <c r="H117" s="29">
        <v>0</v>
      </c>
      <c r="I117" s="29">
        <v>4</v>
      </c>
      <c r="J117" s="29">
        <v>4</v>
      </c>
      <c r="K117" s="59">
        <f t="shared" si="3"/>
        <v>9</v>
      </c>
      <c r="L117" s="9" t="s">
        <v>344</v>
      </c>
    </row>
    <row r="118" spans="1:12" s="1" customFormat="1">
      <c r="A118" s="79">
        <v>9</v>
      </c>
      <c r="B118" s="80" t="s">
        <v>176</v>
      </c>
      <c r="C118" s="81" t="s">
        <v>239</v>
      </c>
      <c r="D118" s="82" t="s">
        <v>171</v>
      </c>
      <c r="E118" s="83" t="s">
        <v>146</v>
      </c>
      <c r="F118" s="29">
        <v>14</v>
      </c>
      <c r="G118" s="29">
        <v>1</v>
      </c>
      <c r="H118" s="29">
        <v>2</v>
      </c>
      <c r="I118" s="29">
        <v>3</v>
      </c>
      <c r="J118" s="29">
        <v>2</v>
      </c>
      <c r="K118" s="59">
        <f t="shared" si="3"/>
        <v>8</v>
      </c>
      <c r="L118" s="9" t="s">
        <v>342</v>
      </c>
    </row>
    <row r="119" spans="1:12" s="1" customFormat="1">
      <c r="A119" s="79">
        <v>4</v>
      </c>
      <c r="B119" s="80" t="s">
        <v>176</v>
      </c>
      <c r="C119" s="81" t="s">
        <v>240</v>
      </c>
      <c r="D119" s="82" t="s">
        <v>172</v>
      </c>
      <c r="E119" s="83" t="s">
        <v>134</v>
      </c>
      <c r="F119" s="29">
        <v>14</v>
      </c>
      <c r="G119" s="29">
        <v>1</v>
      </c>
      <c r="H119" s="29">
        <v>0</v>
      </c>
      <c r="I119" s="29">
        <v>2</v>
      </c>
      <c r="J119" s="29">
        <v>4</v>
      </c>
      <c r="K119" s="59">
        <f t="shared" si="3"/>
        <v>7</v>
      </c>
      <c r="L119" s="9" t="s">
        <v>342</v>
      </c>
    </row>
    <row r="120" spans="1:12" s="1" customFormat="1">
      <c r="A120" s="5">
        <v>10</v>
      </c>
      <c r="B120" s="6" t="s">
        <v>176</v>
      </c>
      <c r="C120" s="7" t="s">
        <v>93</v>
      </c>
      <c r="D120" s="8" t="s">
        <v>178</v>
      </c>
      <c r="E120" s="26" t="s">
        <v>183</v>
      </c>
      <c r="F120" s="9">
        <v>16</v>
      </c>
      <c r="G120" s="9">
        <v>0.5</v>
      </c>
      <c r="H120" s="9">
        <v>0</v>
      </c>
      <c r="I120" s="9">
        <v>2.5</v>
      </c>
      <c r="J120" s="9">
        <v>2</v>
      </c>
      <c r="K120" s="59">
        <f t="shared" si="3"/>
        <v>5</v>
      </c>
      <c r="L120" s="9"/>
    </row>
    <row r="121" spans="1:12" s="1" customFormat="1">
      <c r="A121" s="5">
        <v>11</v>
      </c>
      <c r="B121" s="6" t="s">
        <v>176</v>
      </c>
      <c r="C121" s="7" t="s">
        <v>235</v>
      </c>
      <c r="D121" s="8" t="s">
        <v>162</v>
      </c>
      <c r="E121" s="26" t="s">
        <v>115</v>
      </c>
      <c r="F121" s="9"/>
      <c r="G121" s="9">
        <v>1</v>
      </c>
      <c r="H121" s="9">
        <v>0.5</v>
      </c>
      <c r="I121" s="9">
        <v>1.5</v>
      </c>
      <c r="J121" s="9">
        <v>1.5</v>
      </c>
      <c r="K121" s="59">
        <f t="shared" si="3"/>
        <v>4.5</v>
      </c>
      <c r="L121" s="9"/>
    </row>
    <row r="122" spans="1:12" s="1" customFormat="1">
      <c r="A122" s="5">
        <v>1</v>
      </c>
      <c r="B122" s="6" t="s">
        <v>176</v>
      </c>
      <c r="C122" s="7" t="s">
        <v>236</v>
      </c>
      <c r="D122" s="8" t="s">
        <v>172</v>
      </c>
      <c r="E122" s="26" t="s">
        <v>134</v>
      </c>
      <c r="F122" s="9">
        <v>19</v>
      </c>
      <c r="G122" s="9">
        <v>0.5</v>
      </c>
      <c r="H122" s="9">
        <v>0.5</v>
      </c>
      <c r="I122" s="9">
        <v>0.5</v>
      </c>
      <c r="J122" s="9">
        <v>2.5</v>
      </c>
      <c r="K122" s="59">
        <f t="shared" si="3"/>
        <v>4</v>
      </c>
      <c r="L122" s="9"/>
    </row>
    <row r="123" spans="1:12" s="1" customFormat="1">
      <c r="A123" s="5">
        <v>14</v>
      </c>
      <c r="B123" s="6" t="s">
        <v>176</v>
      </c>
      <c r="C123" s="7" t="s">
        <v>237</v>
      </c>
      <c r="D123" s="8" t="s">
        <v>172</v>
      </c>
      <c r="E123" s="26" t="s">
        <v>134</v>
      </c>
      <c r="F123" s="9">
        <v>19</v>
      </c>
      <c r="G123" s="9">
        <v>1</v>
      </c>
      <c r="H123" s="9">
        <v>0.5</v>
      </c>
      <c r="I123" s="9">
        <v>2</v>
      </c>
      <c r="J123" s="9">
        <v>0.5</v>
      </c>
      <c r="K123" s="59">
        <f t="shared" si="3"/>
        <v>4</v>
      </c>
      <c r="L123" s="9"/>
    </row>
    <row r="124" spans="1:12" s="1" customFormat="1">
      <c r="A124" s="5">
        <v>7</v>
      </c>
      <c r="B124" s="6" t="s">
        <v>176</v>
      </c>
      <c r="C124" s="7" t="s">
        <v>126</v>
      </c>
      <c r="D124" s="8" t="s">
        <v>197</v>
      </c>
      <c r="E124" s="26" t="s">
        <v>128</v>
      </c>
      <c r="F124" s="9"/>
      <c r="G124" s="9">
        <v>1</v>
      </c>
      <c r="H124" s="9">
        <v>0.5</v>
      </c>
      <c r="I124" s="9">
        <v>1</v>
      </c>
      <c r="J124" s="9">
        <v>0.5</v>
      </c>
      <c r="K124" s="59">
        <f t="shared" si="3"/>
        <v>3</v>
      </c>
      <c r="L124" s="9"/>
    </row>
    <row r="125" spans="1:12" s="1" customFormat="1">
      <c r="A125" s="5">
        <v>6</v>
      </c>
      <c r="B125" s="6" t="s">
        <v>176</v>
      </c>
      <c r="C125" s="7" t="s">
        <v>127</v>
      </c>
      <c r="D125" s="8" t="s">
        <v>197</v>
      </c>
      <c r="E125" s="26" t="s">
        <v>128</v>
      </c>
      <c r="F125" s="9"/>
      <c r="G125" s="9">
        <v>0.5</v>
      </c>
      <c r="H125" s="9">
        <v>1</v>
      </c>
      <c r="I125" s="9">
        <v>1</v>
      </c>
      <c r="J125" s="9">
        <v>0</v>
      </c>
      <c r="K125" s="59">
        <f t="shared" si="3"/>
        <v>2.5</v>
      </c>
      <c r="L125" s="9"/>
    </row>
    <row r="126" spans="1:12" s="1" customFormat="1">
      <c r="A126" s="5">
        <v>5</v>
      </c>
      <c r="B126" s="6" t="s">
        <v>176</v>
      </c>
      <c r="C126" s="7" t="s">
        <v>241</v>
      </c>
      <c r="D126" s="8" t="s">
        <v>172</v>
      </c>
      <c r="E126" s="26" t="s">
        <v>134</v>
      </c>
      <c r="F126" s="9">
        <v>14</v>
      </c>
      <c r="G126" s="9">
        <v>0.5</v>
      </c>
      <c r="H126" s="9">
        <v>0.5</v>
      </c>
      <c r="I126" s="9">
        <v>1</v>
      </c>
      <c r="J126" s="9">
        <v>0.5</v>
      </c>
      <c r="K126" s="59">
        <f t="shared" si="3"/>
        <v>2.5</v>
      </c>
      <c r="L126" s="9"/>
    </row>
    <row r="127" spans="1:12" s="1" customFormat="1">
      <c r="A127" s="5">
        <v>13</v>
      </c>
      <c r="B127" s="6" t="s">
        <v>176</v>
      </c>
      <c r="C127" s="7" t="s">
        <v>345</v>
      </c>
      <c r="D127" s="8" t="s">
        <v>178</v>
      </c>
      <c r="E127" s="26" t="s">
        <v>183</v>
      </c>
      <c r="F127" s="9">
        <v>14</v>
      </c>
      <c r="G127" s="9">
        <v>0.5</v>
      </c>
      <c r="H127" s="9">
        <v>0.5</v>
      </c>
      <c r="I127" s="9">
        <v>0.5</v>
      </c>
      <c r="J127" s="9">
        <v>0.5</v>
      </c>
      <c r="K127" s="59">
        <f t="shared" si="3"/>
        <v>2</v>
      </c>
      <c r="L127" s="9"/>
    </row>
    <row r="128" spans="1:12" s="1" customFormat="1">
      <c r="A128" s="5">
        <v>12</v>
      </c>
      <c r="B128" s="6" t="s">
        <v>176</v>
      </c>
      <c r="C128" s="7" t="s">
        <v>242</v>
      </c>
      <c r="D128" s="8" t="s">
        <v>172</v>
      </c>
      <c r="E128" s="26" t="s">
        <v>134</v>
      </c>
      <c r="F128" s="9">
        <v>14</v>
      </c>
      <c r="G128" s="9">
        <v>0.5</v>
      </c>
      <c r="H128" s="9">
        <v>0.5</v>
      </c>
      <c r="I128" s="9">
        <v>0.5</v>
      </c>
      <c r="J128" s="9">
        <v>0.5</v>
      </c>
      <c r="K128" s="59">
        <f t="shared" si="3"/>
        <v>2</v>
      </c>
      <c r="L128" s="9"/>
    </row>
    <row r="129" spans="1:12" s="1" customFormat="1">
      <c r="A129" s="61">
        <v>4</v>
      </c>
      <c r="B129" s="92" t="s">
        <v>177</v>
      </c>
      <c r="C129" s="86" t="s">
        <v>52</v>
      </c>
      <c r="D129" s="87" t="s">
        <v>179</v>
      </c>
      <c r="E129" s="88" t="s">
        <v>55</v>
      </c>
      <c r="F129" s="9">
        <v>26</v>
      </c>
      <c r="G129" s="62">
        <v>7</v>
      </c>
      <c r="H129" s="62">
        <v>7</v>
      </c>
      <c r="I129" s="62">
        <v>2.5</v>
      </c>
      <c r="J129" s="62">
        <v>3</v>
      </c>
      <c r="K129" s="59">
        <f t="shared" si="3"/>
        <v>19.5</v>
      </c>
      <c r="L129" s="9" t="s">
        <v>341</v>
      </c>
    </row>
    <row r="130" spans="1:12" s="1" customFormat="1">
      <c r="A130" s="79">
        <v>8</v>
      </c>
      <c r="B130" s="91" t="s">
        <v>177</v>
      </c>
      <c r="C130" s="89" t="s">
        <v>245</v>
      </c>
      <c r="D130" s="90" t="s">
        <v>171</v>
      </c>
      <c r="E130" s="83" t="s">
        <v>147</v>
      </c>
      <c r="F130" s="9">
        <v>24</v>
      </c>
      <c r="G130" s="29">
        <v>6</v>
      </c>
      <c r="H130" s="29">
        <v>3</v>
      </c>
      <c r="I130" s="29">
        <v>2</v>
      </c>
      <c r="J130" s="29">
        <v>1.5</v>
      </c>
      <c r="K130" s="59">
        <f t="shared" si="3"/>
        <v>12.5</v>
      </c>
      <c r="L130" s="9" t="s">
        <v>343</v>
      </c>
    </row>
    <row r="131" spans="1:12" s="1" customFormat="1">
      <c r="A131" s="79">
        <v>2</v>
      </c>
      <c r="B131" s="91" t="s">
        <v>177</v>
      </c>
      <c r="C131" s="89" t="s">
        <v>249</v>
      </c>
      <c r="D131" s="90" t="s">
        <v>171</v>
      </c>
      <c r="E131" s="83" t="s">
        <v>147</v>
      </c>
      <c r="F131" s="9">
        <v>16</v>
      </c>
      <c r="G131" s="29">
        <v>4</v>
      </c>
      <c r="H131" s="29">
        <v>3</v>
      </c>
      <c r="I131" s="29">
        <v>1</v>
      </c>
      <c r="J131" s="29">
        <v>3</v>
      </c>
      <c r="K131" s="59">
        <f t="shared" si="3"/>
        <v>11</v>
      </c>
      <c r="L131" s="9" t="s">
        <v>344</v>
      </c>
    </row>
    <row r="132" spans="1:12" s="1" customFormat="1">
      <c r="A132" s="79">
        <v>1</v>
      </c>
      <c r="B132" s="91" t="s">
        <v>177</v>
      </c>
      <c r="C132" s="89" t="s">
        <v>247</v>
      </c>
      <c r="D132" s="90" t="s">
        <v>171</v>
      </c>
      <c r="E132" s="83" t="s">
        <v>147</v>
      </c>
      <c r="F132" s="9">
        <v>18</v>
      </c>
      <c r="G132" s="29">
        <v>4</v>
      </c>
      <c r="H132" s="29">
        <v>3</v>
      </c>
      <c r="I132" s="29">
        <v>0</v>
      </c>
      <c r="J132" s="29">
        <v>3.5</v>
      </c>
      <c r="K132" s="59">
        <f t="shared" si="3"/>
        <v>10.5</v>
      </c>
      <c r="L132" s="9" t="s">
        <v>342</v>
      </c>
    </row>
    <row r="133" spans="1:12" s="1" customFormat="1">
      <c r="A133" s="79">
        <v>3</v>
      </c>
      <c r="B133" s="91" t="s">
        <v>177</v>
      </c>
      <c r="C133" s="89" t="s">
        <v>246</v>
      </c>
      <c r="D133" s="90" t="s">
        <v>171</v>
      </c>
      <c r="E133" s="83" t="s">
        <v>147</v>
      </c>
      <c r="F133" s="9">
        <v>19</v>
      </c>
      <c r="G133" s="29">
        <v>1</v>
      </c>
      <c r="H133" s="29">
        <v>7</v>
      </c>
      <c r="I133" s="29">
        <v>1</v>
      </c>
      <c r="J133" s="29">
        <v>0.5</v>
      </c>
      <c r="K133" s="59">
        <f t="shared" si="3"/>
        <v>9.5</v>
      </c>
      <c r="L133" s="9" t="s">
        <v>342</v>
      </c>
    </row>
    <row r="134" spans="1:12" s="1" customFormat="1">
      <c r="A134" s="5">
        <v>5</v>
      </c>
      <c r="B134" s="20" t="s">
        <v>177</v>
      </c>
      <c r="C134" s="21" t="s">
        <v>54</v>
      </c>
      <c r="D134" s="8" t="s">
        <v>179</v>
      </c>
      <c r="E134" s="26" t="s">
        <v>55</v>
      </c>
      <c r="F134" s="9">
        <v>14</v>
      </c>
      <c r="G134" s="9">
        <v>0</v>
      </c>
      <c r="H134" s="9">
        <v>7</v>
      </c>
      <c r="I134" s="9">
        <v>0.5</v>
      </c>
      <c r="J134" s="9">
        <v>1</v>
      </c>
      <c r="K134" s="59">
        <f t="shared" si="3"/>
        <v>8.5</v>
      </c>
      <c r="L134" s="9"/>
    </row>
    <row r="135" spans="1:12" s="1" customFormat="1">
      <c r="A135" s="5">
        <v>7</v>
      </c>
      <c r="B135" s="20" t="s">
        <v>177</v>
      </c>
      <c r="C135" s="21" t="s">
        <v>243</v>
      </c>
      <c r="D135" s="8" t="s">
        <v>162</v>
      </c>
      <c r="E135" s="26" t="s">
        <v>116</v>
      </c>
      <c r="F135" s="9"/>
      <c r="G135" s="9">
        <v>3</v>
      </c>
      <c r="H135" s="9">
        <v>1</v>
      </c>
      <c r="I135" s="9">
        <v>1.5</v>
      </c>
      <c r="J135" s="9">
        <v>0.5</v>
      </c>
      <c r="K135" s="59">
        <f t="shared" si="3"/>
        <v>6</v>
      </c>
      <c r="L135" s="9"/>
    </row>
    <row r="136" spans="1:12" s="1" customFormat="1">
      <c r="A136" s="5">
        <v>9</v>
      </c>
      <c r="B136" s="20" t="s">
        <v>177</v>
      </c>
      <c r="C136" s="21" t="s">
        <v>53</v>
      </c>
      <c r="D136" s="8" t="s">
        <v>179</v>
      </c>
      <c r="E136" s="26" t="s">
        <v>55</v>
      </c>
      <c r="F136" s="9">
        <v>19</v>
      </c>
      <c r="G136" s="9">
        <v>1</v>
      </c>
      <c r="H136" s="9">
        <v>2.5</v>
      </c>
      <c r="I136" s="9">
        <v>1</v>
      </c>
      <c r="J136" s="9">
        <v>0.5</v>
      </c>
      <c r="K136" s="59">
        <f t="shared" si="3"/>
        <v>5</v>
      </c>
      <c r="L136" s="9"/>
    </row>
    <row r="137" spans="1:12" s="1" customFormat="1">
      <c r="A137" s="5">
        <v>11</v>
      </c>
      <c r="B137" s="20" t="s">
        <v>177</v>
      </c>
      <c r="C137" s="21" t="s">
        <v>248</v>
      </c>
      <c r="D137" s="11" t="s">
        <v>171</v>
      </c>
      <c r="E137" s="26" t="s">
        <v>147</v>
      </c>
      <c r="F137" s="9">
        <v>17</v>
      </c>
      <c r="G137" s="9">
        <v>1.5</v>
      </c>
      <c r="H137" s="9">
        <v>1</v>
      </c>
      <c r="I137" s="9">
        <v>2</v>
      </c>
      <c r="J137" s="9">
        <v>0</v>
      </c>
      <c r="K137" s="59">
        <f t="shared" si="3"/>
        <v>4.5</v>
      </c>
      <c r="L137" s="9"/>
    </row>
    <row r="138" spans="1:12" s="1" customFormat="1">
      <c r="A138" s="5">
        <v>10</v>
      </c>
      <c r="B138" s="20" t="s">
        <v>177</v>
      </c>
      <c r="C138" s="21" t="s">
        <v>251</v>
      </c>
      <c r="D138" s="8" t="s">
        <v>172</v>
      </c>
      <c r="E138" s="26" t="s">
        <v>139</v>
      </c>
      <c r="F138" s="9">
        <v>14</v>
      </c>
      <c r="G138" s="9">
        <v>3.5</v>
      </c>
      <c r="H138" s="9">
        <v>0</v>
      </c>
      <c r="I138" s="9">
        <v>0</v>
      </c>
      <c r="J138" s="9">
        <v>0</v>
      </c>
      <c r="K138" s="59">
        <f t="shared" si="3"/>
        <v>3.5</v>
      </c>
      <c r="L138" s="9"/>
    </row>
    <row r="139" spans="1:12" s="1" customFormat="1">
      <c r="A139" s="5">
        <v>6</v>
      </c>
      <c r="B139" s="20" t="s">
        <v>177</v>
      </c>
      <c r="C139" s="21" t="s">
        <v>95</v>
      </c>
      <c r="D139" s="8" t="s">
        <v>178</v>
      </c>
      <c r="E139" s="26" t="s">
        <v>183</v>
      </c>
      <c r="F139" s="9">
        <v>14</v>
      </c>
      <c r="G139" s="9">
        <v>1</v>
      </c>
      <c r="H139" s="9">
        <v>0</v>
      </c>
      <c r="I139" s="9">
        <v>1</v>
      </c>
      <c r="J139" s="9">
        <v>0.5</v>
      </c>
      <c r="K139" s="59">
        <f t="shared" si="3"/>
        <v>2.5</v>
      </c>
      <c r="L139" s="9"/>
    </row>
    <row r="140" spans="1:12" s="1" customFormat="1">
      <c r="A140" s="5" t="s">
        <v>340</v>
      </c>
      <c r="B140" s="20" t="s">
        <v>177</v>
      </c>
      <c r="C140" s="21" t="s">
        <v>244</v>
      </c>
      <c r="D140" s="8" t="s">
        <v>162</v>
      </c>
      <c r="E140" s="26" t="s">
        <v>116</v>
      </c>
      <c r="F140" s="9"/>
      <c r="G140" s="9" t="s">
        <v>340</v>
      </c>
      <c r="H140" s="9" t="s">
        <v>340</v>
      </c>
      <c r="I140" s="9" t="s">
        <v>340</v>
      </c>
      <c r="J140" s="9" t="s">
        <v>340</v>
      </c>
      <c r="K140" s="59">
        <v>0</v>
      </c>
      <c r="L140" s="9"/>
    </row>
    <row r="141" spans="1:12" s="1" customFormat="1">
      <c r="A141" s="5" t="s">
        <v>340</v>
      </c>
      <c r="B141" s="20" t="s">
        <v>177</v>
      </c>
      <c r="C141" s="21" t="s">
        <v>252</v>
      </c>
      <c r="D141" s="11" t="s">
        <v>180</v>
      </c>
      <c r="E141" s="26" t="s">
        <v>158</v>
      </c>
      <c r="F141" s="9"/>
      <c r="G141" s="9" t="s">
        <v>340</v>
      </c>
      <c r="H141" s="9" t="s">
        <v>340</v>
      </c>
      <c r="I141" s="9" t="s">
        <v>340</v>
      </c>
      <c r="J141" s="9" t="s">
        <v>340</v>
      </c>
      <c r="K141" s="59">
        <v>0</v>
      </c>
      <c r="L141" s="9"/>
    </row>
    <row r="142" spans="1:12" s="1" customFormat="1">
      <c r="A142" s="5" t="s">
        <v>340</v>
      </c>
      <c r="B142" s="20" t="s">
        <v>177</v>
      </c>
      <c r="C142" s="21" t="s">
        <v>253</v>
      </c>
      <c r="D142" s="11" t="s">
        <v>180</v>
      </c>
      <c r="E142" s="26" t="s">
        <v>158</v>
      </c>
      <c r="F142" s="9"/>
      <c r="G142" s="9" t="s">
        <v>340</v>
      </c>
      <c r="H142" s="9" t="s">
        <v>340</v>
      </c>
      <c r="I142" s="9" t="s">
        <v>340</v>
      </c>
      <c r="J142" s="9" t="s">
        <v>340</v>
      </c>
      <c r="K142" s="59">
        <v>0</v>
      </c>
      <c r="L142" s="9"/>
    </row>
    <row r="143" spans="1:12" s="1" customFormat="1">
      <c r="A143" s="5" t="s">
        <v>340</v>
      </c>
      <c r="B143" s="20" t="s">
        <v>177</v>
      </c>
      <c r="C143" s="21" t="s">
        <v>254</v>
      </c>
      <c r="D143" s="11" t="s">
        <v>180</v>
      </c>
      <c r="E143" s="26" t="s">
        <v>158</v>
      </c>
      <c r="F143" s="9"/>
      <c r="G143" s="9" t="s">
        <v>340</v>
      </c>
      <c r="H143" s="9" t="s">
        <v>340</v>
      </c>
      <c r="I143" s="9" t="s">
        <v>340</v>
      </c>
      <c r="J143" s="9" t="s">
        <v>340</v>
      </c>
      <c r="K143" s="59">
        <v>0</v>
      </c>
      <c r="L143" s="9"/>
    </row>
    <row r="144" spans="1:12" s="1" customFormat="1">
      <c r="A144" s="5">
        <v>14</v>
      </c>
      <c r="B144" s="20" t="s">
        <v>177</v>
      </c>
      <c r="C144" s="21" t="s">
        <v>129</v>
      </c>
      <c r="D144" s="8" t="s">
        <v>197</v>
      </c>
      <c r="E144" s="26" t="s">
        <v>123</v>
      </c>
      <c r="F144" s="9"/>
      <c r="G144" s="9">
        <v>0</v>
      </c>
      <c r="H144" s="9">
        <v>0</v>
      </c>
      <c r="I144" s="9">
        <v>0</v>
      </c>
      <c r="J144" s="9">
        <v>0</v>
      </c>
      <c r="K144" s="59">
        <f t="shared" ref="K144:K157" si="4">G144+H144+I144+J144</f>
        <v>0</v>
      </c>
      <c r="L144" s="9"/>
    </row>
    <row r="145" spans="1:12" s="1" customFormat="1">
      <c r="A145" s="5">
        <v>12</v>
      </c>
      <c r="B145" s="20" t="s">
        <v>177</v>
      </c>
      <c r="C145" s="21" t="s">
        <v>130</v>
      </c>
      <c r="D145" s="8" t="s">
        <v>197</v>
      </c>
      <c r="E145" s="26" t="s">
        <v>123</v>
      </c>
      <c r="F145" s="9"/>
      <c r="G145" s="9">
        <v>0</v>
      </c>
      <c r="H145" s="9">
        <v>0</v>
      </c>
      <c r="I145" s="9">
        <v>0</v>
      </c>
      <c r="J145" s="9">
        <v>0</v>
      </c>
      <c r="K145" s="59">
        <f t="shared" si="4"/>
        <v>0</v>
      </c>
      <c r="L145" s="9"/>
    </row>
    <row r="146" spans="1:12" s="1" customFormat="1">
      <c r="A146" s="5">
        <v>13</v>
      </c>
      <c r="B146" s="20" t="s">
        <v>177</v>
      </c>
      <c r="C146" s="21" t="s">
        <v>250</v>
      </c>
      <c r="D146" s="11" t="s">
        <v>171</v>
      </c>
      <c r="E146" s="26" t="s">
        <v>147</v>
      </c>
      <c r="F146" s="9">
        <v>15</v>
      </c>
      <c r="G146" s="9">
        <v>0</v>
      </c>
      <c r="H146" s="9">
        <v>0</v>
      </c>
      <c r="I146" s="9">
        <v>0</v>
      </c>
      <c r="J146" s="9">
        <v>0</v>
      </c>
      <c r="K146" s="59">
        <f t="shared" si="4"/>
        <v>0</v>
      </c>
      <c r="L146" s="9"/>
    </row>
    <row r="147" spans="1:12" s="1" customFormat="1">
      <c r="A147" s="61">
        <v>11</v>
      </c>
      <c r="B147" s="85" t="s">
        <v>181</v>
      </c>
      <c r="C147" s="86" t="s">
        <v>96</v>
      </c>
      <c r="D147" s="87" t="s">
        <v>178</v>
      </c>
      <c r="E147" s="88" t="s">
        <v>183</v>
      </c>
      <c r="F147" s="9">
        <v>23</v>
      </c>
      <c r="G147" s="62">
        <v>7</v>
      </c>
      <c r="H147" s="62">
        <v>2</v>
      </c>
      <c r="I147" s="62">
        <v>3</v>
      </c>
      <c r="J147" s="62">
        <v>2</v>
      </c>
      <c r="K147" s="59">
        <f t="shared" si="4"/>
        <v>14</v>
      </c>
      <c r="L147" s="9" t="s">
        <v>341</v>
      </c>
    </row>
    <row r="148" spans="1:12" s="1" customFormat="1">
      <c r="A148" s="79">
        <v>1</v>
      </c>
      <c r="B148" s="80" t="s">
        <v>181</v>
      </c>
      <c r="C148" s="89" t="s">
        <v>256</v>
      </c>
      <c r="D148" s="82" t="s">
        <v>172</v>
      </c>
      <c r="E148" s="83" t="s">
        <v>145</v>
      </c>
      <c r="F148" s="9">
        <v>21</v>
      </c>
      <c r="G148" s="29">
        <v>4</v>
      </c>
      <c r="H148" s="29">
        <v>0</v>
      </c>
      <c r="I148" s="29">
        <v>5</v>
      </c>
      <c r="J148" s="29">
        <v>1</v>
      </c>
      <c r="K148" s="59">
        <f t="shared" si="4"/>
        <v>10</v>
      </c>
      <c r="L148" s="9" t="s">
        <v>343</v>
      </c>
    </row>
    <row r="149" spans="1:12" s="1" customFormat="1">
      <c r="A149" s="79">
        <v>3</v>
      </c>
      <c r="B149" s="80" t="s">
        <v>181</v>
      </c>
      <c r="C149" s="89" t="s">
        <v>348</v>
      </c>
      <c r="D149" s="82" t="s">
        <v>172</v>
      </c>
      <c r="E149" s="83" t="s">
        <v>145</v>
      </c>
      <c r="F149" s="9">
        <v>25</v>
      </c>
      <c r="G149" s="29">
        <v>7</v>
      </c>
      <c r="H149" s="29">
        <v>0</v>
      </c>
      <c r="I149" s="29">
        <v>1</v>
      </c>
      <c r="J149" s="29">
        <v>1</v>
      </c>
      <c r="K149" s="59">
        <f t="shared" si="4"/>
        <v>9</v>
      </c>
      <c r="L149" s="9" t="s">
        <v>344</v>
      </c>
    </row>
    <row r="150" spans="1:12" s="1" customFormat="1">
      <c r="A150" s="79">
        <v>2</v>
      </c>
      <c r="B150" s="80" t="s">
        <v>181</v>
      </c>
      <c r="C150" s="89" t="s">
        <v>56</v>
      </c>
      <c r="D150" s="82" t="s">
        <v>179</v>
      </c>
      <c r="E150" s="83" t="s">
        <v>55</v>
      </c>
      <c r="F150" s="9">
        <v>23</v>
      </c>
      <c r="G150" s="29">
        <v>4</v>
      </c>
      <c r="H150" s="29">
        <v>0</v>
      </c>
      <c r="I150" s="29">
        <v>3</v>
      </c>
      <c r="J150" s="29">
        <v>0</v>
      </c>
      <c r="K150" s="59">
        <f t="shared" si="4"/>
        <v>7</v>
      </c>
      <c r="L150" s="9" t="s">
        <v>342</v>
      </c>
    </row>
    <row r="151" spans="1:12" s="1" customFormat="1">
      <c r="A151" s="79">
        <v>7</v>
      </c>
      <c r="B151" s="80" t="s">
        <v>181</v>
      </c>
      <c r="C151" s="89" t="s">
        <v>257</v>
      </c>
      <c r="D151" s="90" t="s">
        <v>171</v>
      </c>
      <c r="E151" s="83" t="s">
        <v>147</v>
      </c>
      <c r="F151" s="9">
        <v>20</v>
      </c>
      <c r="G151" s="29">
        <v>4</v>
      </c>
      <c r="H151" s="29">
        <v>0</v>
      </c>
      <c r="I151" s="29">
        <v>1</v>
      </c>
      <c r="J151" s="29">
        <v>0</v>
      </c>
      <c r="K151" s="59">
        <f t="shared" si="4"/>
        <v>5</v>
      </c>
      <c r="L151" s="9" t="s">
        <v>342</v>
      </c>
    </row>
    <row r="152" spans="1:12" s="1" customFormat="1">
      <c r="A152" s="5">
        <v>5</v>
      </c>
      <c r="B152" s="6" t="s">
        <v>181</v>
      </c>
      <c r="C152" s="21" t="s">
        <v>259</v>
      </c>
      <c r="D152" s="11" t="s">
        <v>171</v>
      </c>
      <c r="E152" s="26" t="s">
        <v>147</v>
      </c>
      <c r="F152" s="9">
        <v>15</v>
      </c>
      <c r="G152" s="9">
        <v>3</v>
      </c>
      <c r="H152" s="9">
        <v>0</v>
      </c>
      <c r="I152" s="9">
        <v>1</v>
      </c>
      <c r="J152" s="9">
        <v>0</v>
      </c>
      <c r="K152" s="59">
        <f t="shared" si="4"/>
        <v>4</v>
      </c>
      <c r="L152" s="9"/>
    </row>
    <row r="153" spans="1:12" s="1" customFormat="1">
      <c r="A153" s="5">
        <v>4</v>
      </c>
      <c r="B153" s="6" t="s">
        <v>181</v>
      </c>
      <c r="C153" s="21" t="s">
        <v>66</v>
      </c>
      <c r="D153" s="11" t="s">
        <v>67</v>
      </c>
      <c r="E153" s="26" t="s">
        <v>68</v>
      </c>
      <c r="F153" s="9">
        <v>14</v>
      </c>
      <c r="G153" s="9">
        <v>1</v>
      </c>
      <c r="H153" s="9">
        <v>0</v>
      </c>
      <c r="I153" s="9">
        <v>0</v>
      </c>
      <c r="J153" s="9">
        <v>1</v>
      </c>
      <c r="K153" s="59">
        <f t="shared" si="4"/>
        <v>2</v>
      </c>
      <c r="L153" s="9"/>
    </row>
    <row r="154" spans="1:12" s="1" customFormat="1">
      <c r="A154" s="5">
        <v>8</v>
      </c>
      <c r="B154" s="6" t="s">
        <v>181</v>
      </c>
      <c r="C154" s="21" t="s">
        <v>260</v>
      </c>
      <c r="D154" s="11" t="s">
        <v>175</v>
      </c>
      <c r="E154" s="26" t="s">
        <v>147</v>
      </c>
      <c r="F154" s="9">
        <v>14</v>
      </c>
      <c r="G154" s="9">
        <v>1</v>
      </c>
      <c r="H154" s="9">
        <v>0</v>
      </c>
      <c r="I154" s="9">
        <v>0</v>
      </c>
      <c r="J154" s="9">
        <v>0</v>
      </c>
      <c r="K154" s="59">
        <f t="shared" si="4"/>
        <v>1</v>
      </c>
      <c r="L154" s="9"/>
    </row>
    <row r="155" spans="1:12" s="1" customFormat="1">
      <c r="A155" s="5">
        <v>10</v>
      </c>
      <c r="B155" s="6" t="s">
        <v>181</v>
      </c>
      <c r="C155" s="21" t="s">
        <v>261</v>
      </c>
      <c r="D155" s="8" t="s">
        <v>172</v>
      </c>
      <c r="E155" s="26" t="s">
        <v>145</v>
      </c>
      <c r="F155" s="9">
        <v>14</v>
      </c>
      <c r="G155" s="9">
        <v>1</v>
      </c>
      <c r="H155" s="9">
        <v>0</v>
      </c>
      <c r="I155" s="9">
        <v>0</v>
      </c>
      <c r="J155" s="9">
        <v>0</v>
      </c>
      <c r="K155" s="59">
        <f t="shared" si="4"/>
        <v>1</v>
      </c>
      <c r="L155" s="9"/>
    </row>
    <row r="156" spans="1:12" s="1" customFormat="1">
      <c r="A156" s="5">
        <v>6</v>
      </c>
      <c r="B156" s="6" t="s">
        <v>181</v>
      </c>
      <c r="C156" s="21" t="s">
        <v>258</v>
      </c>
      <c r="D156" s="11" t="s">
        <v>175</v>
      </c>
      <c r="E156" s="26" t="s">
        <v>147</v>
      </c>
      <c r="F156" s="9">
        <v>16</v>
      </c>
      <c r="G156" s="9">
        <v>1</v>
      </c>
      <c r="H156" s="9">
        <v>0</v>
      </c>
      <c r="I156" s="9">
        <v>0</v>
      </c>
      <c r="J156" s="9">
        <v>0</v>
      </c>
      <c r="K156" s="59">
        <f t="shared" si="4"/>
        <v>1</v>
      </c>
      <c r="L156" s="9"/>
    </row>
    <row r="157" spans="1:12" s="1" customFormat="1">
      <c r="A157" s="5">
        <v>9</v>
      </c>
      <c r="B157" s="6" t="s">
        <v>181</v>
      </c>
      <c r="C157" s="21" t="s">
        <v>262</v>
      </c>
      <c r="D157" s="11" t="s">
        <v>171</v>
      </c>
      <c r="E157" s="26" t="s">
        <v>147</v>
      </c>
      <c r="F157" s="9">
        <v>14</v>
      </c>
      <c r="G157" s="9">
        <v>1</v>
      </c>
      <c r="H157" s="9">
        <v>0</v>
      </c>
      <c r="I157" s="9">
        <v>0</v>
      </c>
      <c r="J157" s="9">
        <v>0</v>
      </c>
      <c r="K157" s="59">
        <f t="shared" si="4"/>
        <v>1</v>
      </c>
      <c r="L157" s="9"/>
    </row>
    <row r="158" spans="1:12" s="1" customFormat="1">
      <c r="A158" s="5" t="s">
        <v>340</v>
      </c>
      <c r="B158" s="6" t="s">
        <v>181</v>
      </c>
      <c r="C158" s="21" t="s">
        <v>255</v>
      </c>
      <c r="D158" s="8" t="s">
        <v>162</v>
      </c>
      <c r="E158" s="26" t="s">
        <v>115</v>
      </c>
      <c r="F158" s="9"/>
      <c r="G158" s="9" t="s">
        <v>340</v>
      </c>
      <c r="H158" s="9" t="s">
        <v>340</v>
      </c>
      <c r="I158" s="9" t="s">
        <v>340</v>
      </c>
      <c r="J158" s="9" t="s">
        <v>340</v>
      </c>
      <c r="K158" s="59">
        <v>0</v>
      </c>
      <c r="L158" s="9"/>
    </row>
    <row r="159" spans="1:12" s="1" customFormat="1">
      <c r="A159" s="61">
        <v>6</v>
      </c>
      <c r="B159" s="112" t="s">
        <v>182</v>
      </c>
      <c r="C159" s="86" t="s">
        <v>349</v>
      </c>
      <c r="D159" s="87" t="s">
        <v>178</v>
      </c>
      <c r="E159" s="88" t="s">
        <v>183</v>
      </c>
      <c r="F159" s="113">
        <v>22</v>
      </c>
      <c r="G159" s="113">
        <v>7</v>
      </c>
      <c r="H159" s="113">
        <v>3</v>
      </c>
      <c r="I159" s="113">
        <v>2</v>
      </c>
      <c r="J159" s="113">
        <v>7</v>
      </c>
      <c r="K159" s="59">
        <f t="shared" ref="K159:K164" si="5">G159+H159+I159+J159</f>
        <v>19</v>
      </c>
      <c r="L159" s="23" t="s">
        <v>341</v>
      </c>
    </row>
    <row r="160" spans="1:12" s="1" customFormat="1">
      <c r="A160" s="79">
        <v>2</v>
      </c>
      <c r="B160" s="114" t="s">
        <v>182</v>
      </c>
      <c r="C160" s="89" t="s">
        <v>264</v>
      </c>
      <c r="D160" s="116" t="s">
        <v>171</v>
      </c>
      <c r="E160" s="83" t="s">
        <v>148</v>
      </c>
      <c r="F160" s="115">
        <v>16</v>
      </c>
      <c r="G160" s="115">
        <v>2</v>
      </c>
      <c r="H160" s="115">
        <v>0</v>
      </c>
      <c r="I160" s="115">
        <v>0</v>
      </c>
      <c r="J160" s="115">
        <v>2</v>
      </c>
      <c r="K160" s="59">
        <f t="shared" si="5"/>
        <v>4</v>
      </c>
      <c r="L160" s="23" t="s">
        <v>342</v>
      </c>
    </row>
    <row r="161" spans="1:12" s="1" customFormat="1">
      <c r="A161" s="79">
        <v>4</v>
      </c>
      <c r="B161" s="114" t="s">
        <v>182</v>
      </c>
      <c r="C161" s="89" t="s">
        <v>131</v>
      </c>
      <c r="D161" s="82" t="s">
        <v>197</v>
      </c>
      <c r="E161" s="83" t="s">
        <v>123</v>
      </c>
      <c r="F161" s="115"/>
      <c r="G161" s="115">
        <v>1</v>
      </c>
      <c r="H161" s="115">
        <v>1</v>
      </c>
      <c r="I161" s="115">
        <v>1</v>
      </c>
      <c r="J161" s="115">
        <v>0</v>
      </c>
      <c r="K161" s="59">
        <f t="shared" si="5"/>
        <v>3</v>
      </c>
      <c r="L161" s="23" t="s">
        <v>342</v>
      </c>
    </row>
    <row r="162" spans="1:12" s="1" customFormat="1">
      <c r="A162" s="79">
        <v>3</v>
      </c>
      <c r="B162" s="114" t="s">
        <v>182</v>
      </c>
      <c r="C162" s="89" t="s">
        <v>266</v>
      </c>
      <c r="D162" s="116" t="s">
        <v>171</v>
      </c>
      <c r="E162" s="83" t="s">
        <v>148</v>
      </c>
      <c r="F162" s="115">
        <v>14</v>
      </c>
      <c r="G162" s="115">
        <v>0</v>
      </c>
      <c r="H162" s="115">
        <v>1</v>
      </c>
      <c r="I162" s="115">
        <v>1</v>
      </c>
      <c r="J162" s="115">
        <v>1</v>
      </c>
      <c r="K162" s="124">
        <f t="shared" si="5"/>
        <v>3</v>
      </c>
      <c r="L162" s="115" t="s">
        <v>342</v>
      </c>
    </row>
    <row r="163" spans="1:12" s="1" customFormat="1">
      <c r="A163" s="79">
        <v>5</v>
      </c>
      <c r="B163" s="114" t="s">
        <v>182</v>
      </c>
      <c r="C163" s="89" t="s">
        <v>265</v>
      </c>
      <c r="D163" s="116" t="s">
        <v>171</v>
      </c>
      <c r="E163" s="83" t="s">
        <v>148</v>
      </c>
      <c r="F163" s="115">
        <v>14.5</v>
      </c>
      <c r="G163" s="115">
        <v>1</v>
      </c>
      <c r="H163" s="115">
        <v>1</v>
      </c>
      <c r="I163" s="115">
        <v>1</v>
      </c>
      <c r="J163" s="115">
        <v>0</v>
      </c>
      <c r="K163" s="59">
        <f t="shared" si="5"/>
        <v>3</v>
      </c>
      <c r="L163" s="23" t="s">
        <v>342</v>
      </c>
    </row>
    <row r="164" spans="1:12" s="1" customFormat="1">
      <c r="A164" s="117">
        <v>1</v>
      </c>
      <c r="B164" s="118" t="s">
        <v>182</v>
      </c>
      <c r="C164" s="119" t="s">
        <v>263</v>
      </c>
      <c r="D164" s="120" t="s">
        <v>162</v>
      </c>
      <c r="E164" s="121" t="s">
        <v>116</v>
      </c>
      <c r="F164" s="122"/>
      <c r="G164" s="122">
        <v>1</v>
      </c>
      <c r="H164" s="122">
        <v>0</v>
      </c>
      <c r="I164" s="122">
        <v>1</v>
      </c>
      <c r="J164" s="122">
        <v>0</v>
      </c>
      <c r="K164" s="123">
        <f t="shared" si="5"/>
        <v>2</v>
      </c>
      <c r="L164" s="122"/>
    </row>
    <row r="165" spans="1:12" s="1" customFormat="1">
      <c r="A165" s="5" t="s">
        <v>340</v>
      </c>
      <c r="B165" s="22" t="s">
        <v>182</v>
      </c>
      <c r="C165" s="21" t="s">
        <v>57</v>
      </c>
      <c r="D165" s="10" t="s">
        <v>36</v>
      </c>
      <c r="E165" s="26" t="s">
        <v>58</v>
      </c>
      <c r="F165" s="23">
        <v>14</v>
      </c>
      <c r="G165" s="23" t="s">
        <v>340</v>
      </c>
      <c r="H165" s="23" t="s">
        <v>340</v>
      </c>
      <c r="I165" s="23" t="s">
        <v>340</v>
      </c>
      <c r="J165" s="23" t="s">
        <v>340</v>
      </c>
      <c r="K165" s="59">
        <v>0</v>
      </c>
      <c r="L165" s="23"/>
    </row>
    <row r="166" spans="1:12" s="1" customFormat="1">
      <c r="A166" s="5" t="s">
        <v>340</v>
      </c>
      <c r="B166" s="22" t="s">
        <v>182</v>
      </c>
      <c r="C166" s="21" t="s">
        <v>267</v>
      </c>
      <c r="D166" s="10" t="s">
        <v>171</v>
      </c>
      <c r="E166" s="26" t="s">
        <v>148</v>
      </c>
      <c r="F166" s="23">
        <v>14</v>
      </c>
      <c r="G166" s="23" t="s">
        <v>340</v>
      </c>
      <c r="H166" s="23" t="s">
        <v>340</v>
      </c>
      <c r="I166" s="23" t="s">
        <v>340</v>
      </c>
      <c r="J166" s="23" t="s">
        <v>340</v>
      </c>
      <c r="K166" s="59">
        <v>0</v>
      </c>
      <c r="L166" s="23"/>
    </row>
    <row r="167" spans="1:12" s="1" customFormat="1">
      <c r="A167" s="5" t="s">
        <v>340</v>
      </c>
      <c r="B167" s="22" t="s">
        <v>182</v>
      </c>
      <c r="C167" s="21" t="s">
        <v>268</v>
      </c>
      <c r="D167" s="10" t="s">
        <v>171</v>
      </c>
      <c r="E167" s="26" t="s">
        <v>148</v>
      </c>
      <c r="F167" s="23">
        <v>14</v>
      </c>
      <c r="G167" s="23" t="s">
        <v>340</v>
      </c>
      <c r="H167" s="23" t="s">
        <v>340</v>
      </c>
      <c r="I167" s="23" t="s">
        <v>340</v>
      </c>
      <c r="J167" s="23" t="s">
        <v>340</v>
      </c>
      <c r="K167" s="59">
        <v>0</v>
      </c>
      <c r="L167" s="23"/>
    </row>
  </sheetData>
  <autoFilter ref="A7:L167">
    <sortState ref="A8:L167">
      <sortCondition descending="1" ref="K8"/>
    </sortState>
  </autoFilter>
  <sortState ref="K159:K164">
    <sortCondition ref="K159"/>
  </sortState>
  <mergeCells count="5">
    <mergeCell ref="A5:L5"/>
    <mergeCell ref="A1:L1"/>
    <mergeCell ref="A2:L2"/>
    <mergeCell ref="A3:L3"/>
    <mergeCell ref="A4:L4"/>
  </mergeCells>
  <conditionalFormatting sqref="K8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8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K86 K135:K143 K88:K133 K147:K167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8:K86 K88:K167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3622047244094491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&amp;L&amp;"-,Aldin"&amp;10COLEGIUL ECONOMIC AL BANATULUI MONTAN REȘIȚA&amp;11&amp;9ALEEA DACIA Nr.1  - 320188 - CS&amp;R8 martie 2014</oddHeader>
    <oddFooter>&amp;LPreședinte,&amp;"-,Aldin"Insp.Șc.Spec.&amp;"-,Obișnuit"&amp;"-,Aldin"&amp;12prof.Nicolae STĂNILOIU&amp;RSecretar,prof. Mihail ROȘU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48"/>
  <sheetViews>
    <sheetView topLeftCell="A37" zoomScale="145" zoomScaleNormal="145" zoomScaleSheetLayoutView="130" workbookViewId="0">
      <selection activeCell="D19" sqref="D19"/>
    </sheetView>
  </sheetViews>
  <sheetFormatPr defaultColWidth="9.140625" defaultRowHeight="15"/>
  <cols>
    <col min="1" max="1" width="6.140625" customWidth="1"/>
    <col min="2" max="2" width="7.7109375" style="24" customWidth="1"/>
    <col min="3" max="3" width="34.28515625" style="24" customWidth="1"/>
    <col min="4" max="4" width="41.85546875" customWidth="1"/>
    <col min="5" max="5" width="19.85546875" style="27" customWidth="1"/>
    <col min="6" max="6" width="9.42578125" style="42" hidden="1" customWidth="1"/>
    <col min="7" max="7" width="13.42578125" hidden="1" customWidth="1"/>
    <col min="8" max="11" width="4.85546875" customWidth="1"/>
    <col min="12" max="12" width="5.28515625" customWidth="1"/>
    <col min="13" max="13" width="5.42578125" customWidth="1"/>
  </cols>
  <sheetData>
    <row r="1" spans="1:13" ht="19.5">
      <c r="A1" s="127" t="s">
        <v>269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15.75">
      <c r="A2" s="129" t="s">
        <v>185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15.75">
      <c r="A3" s="125">
        <v>41706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 ht="15.75">
      <c r="A4" s="125" t="s">
        <v>186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3" ht="15.75">
      <c r="A5" s="125" t="s">
        <v>187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7" spans="1:13" ht="32.25" customHeight="1">
      <c r="A7" s="28" t="s">
        <v>188</v>
      </c>
      <c r="B7" s="3" t="s">
        <v>164</v>
      </c>
      <c r="C7" s="2" t="s">
        <v>338</v>
      </c>
      <c r="D7" s="3" t="s">
        <v>1</v>
      </c>
      <c r="E7" s="52" t="s">
        <v>339</v>
      </c>
      <c r="F7" s="39" t="s">
        <v>3</v>
      </c>
      <c r="G7" s="3" t="s">
        <v>270</v>
      </c>
      <c r="H7" s="3" t="s">
        <v>189</v>
      </c>
      <c r="I7" s="3" t="s">
        <v>190</v>
      </c>
      <c r="J7" s="3" t="s">
        <v>191</v>
      </c>
      <c r="K7" s="3" t="s">
        <v>192</v>
      </c>
      <c r="L7" s="3" t="s">
        <v>193</v>
      </c>
      <c r="M7" s="3" t="s">
        <v>194</v>
      </c>
    </row>
    <row r="8" spans="1:13" s="1" customFormat="1" ht="15" customHeight="1">
      <c r="A8" s="5">
        <v>8</v>
      </c>
      <c r="B8" s="30" t="s">
        <v>176</v>
      </c>
      <c r="C8" s="43" t="s">
        <v>322</v>
      </c>
      <c r="D8" s="38" t="s">
        <v>273</v>
      </c>
      <c r="E8" s="47" t="s">
        <v>305</v>
      </c>
      <c r="F8" s="40"/>
      <c r="G8" s="31" t="s">
        <v>274</v>
      </c>
      <c r="H8" s="9">
        <v>1</v>
      </c>
      <c r="I8" s="9">
        <v>5</v>
      </c>
      <c r="J8" s="9">
        <v>1</v>
      </c>
      <c r="K8" s="9">
        <v>2</v>
      </c>
      <c r="L8" s="59">
        <f t="shared" ref="L8:L28" si="0">H8+I8+J8+K8</f>
        <v>9</v>
      </c>
      <c r="M8" s="9" t="s">
        <v>341</v>
      </c>
    </row>
    <row r="9" spans="1:13" s="1" customFormat="1" ht="15" customHeight="1">
      <c r="A9" s="5">
        <v>7</v>
      </c>
      <c r="B9" s="30" t="s">
        <v>176</v>
      </c>
      <c r="C9" s="43" t="s">
        <v>319</v>
      </c>
      <c r="D9" s="38" t="s">
        <v>273</v>
      </c>
      <c r="E9" s="47" t="s">
        <v>305</v>
      </c>
      <c r="F9" s="40"/>
      <c r="G9" s="31" t="s">
        <v>274</v>
      </c>
      <c r="H9" s="9">
        <v>3</v>
      </c>
      <c r="I9" s="9">
        <v>0</v>
      </c>
      <c r="J9" s="9">
        <v>1</v>
      </c>
      <c r="K9" s="9">
        <v>1</v>
      </c>
      <c r="L9" s="59">
        <f t="shared" si="0"/>
        <v>5</v>
      </c>
      <c r="M9" s="9" t="s">
        <v>343</v>
      </c>
    </row>
    <row r="10" spans="1:13" s="1" customFormat="1" ht="15" customHeight="1">
      <c r="A10" s="5">
        <v>1</v>
      </c>
      <c r="B10" s="30" t="s">
        <v>176</v>
      </c>
      <c r="C10" s="43" t="s">
        <v>318</v>
      </c>
      <c r="D10" s="38" t="s">
        <v>132</v>
      </c>
      <c r="E10" s="47" t="s">
        <v>303</v>
      </c>
      <c r="F10" s="40"/>
      <c r="G10" s="38" t="s">
        <v>272</v>
      </c>
      <c r="H10" s="9">
        <v>0</v>
      </c>
      <c r="I10" s="9">
        <v>3</v>
      </c>
      <c r="J10" s="9">
        <v>0</v>
      </c>
      <c r="K10" s="9">
        <v>0</v>
      </c>
      <c r="L10" s="59">
        <f t="shared" si="0"/>
        <v>3</v>
      </c>
      <c r="M10" s="9"/>
    </row>
    <row r="11" spans="1:13" s="1" customFormat="1" ht="15" customHeight="1">
      <c r="A11" s="5">
        <v>3</v>
      </c>
      <c r="B11" s="30" t="s">
        <v>176</v>
      </c>
      <c r="C11" s="43" t="s">
        <v>271</v>
      </c>
      <c r="D11" s="38" t="s">
        <v>67</v>
      </c>
      <c r="E11" s="47" t="s">
        <v>304</v>
      </c>
      <c r="F11" s="40"/>
      <c r="G11" s="38" t="s">
        <v>272</v>
      </c>
      <c r="H11" s="9">
        <v>0</v>
      </c>
      <c r="I11" s="9">
        <v>1</v>
      </c>
      <c r="J11" s="9">
        <v>1</v>
      </c>
      <c r="K11" s="9">
        <v>1</v>
      </c>
      <c r="L11" s="59">
        <f t="shared" si="0"/>
        <v>3</v>
      </c>
      <c r="M11" s="9"/>
    </row>
    <row r="12" spans="1:13" s="1" customFormat="1" ht="15" customHeight="1">
      <c r="A12" s="5">
        <v>2</v>
      </c>
      <c r="B12" s="30" t="s">
        <v>176</v>
      </c>
      <c r="C12" s="44" t="s">
        <v>275</v>
      </c>
      <c r="D12" s="53" t="s">
        <v>9</v>
      </c>
      <c r="E12" s="48" t="s">
        <v>307</v>
      </c>
      <c r="F12" s="41">
        <v>14</v>
      </c>
      <c r="G12" s="38" t="s">
        <v>272</v>
      </c>
      <c r="H12" s="9">
        <v>0</v>
      </c>
      <c r="I12" s="9">
        <v>1</v>
      </c>
      <c r="J12" s="9">
        <v>2</v>
      </c>
      <c r="K12" s="9">
        <v>0</v>
      </c>
      <c r="L12" s="59">
        <f t="shared" si="0"/>
        <v>3</v>
      </c>
      <c r="M12" s="9"/>
    </row>
    <row r="13" spans="1:13" s="1" customFormat="1" ht="15" customHeight="1">
      <c r="A13" s="5">
        <v>6</v>
      </c>
      <c r="B13" s="30" t="s">
        <v>176</v>
      </c>
      <c r="C13" s="43" t="s">
        <v>276</v>
      </c>
      <c r="D13" s="38" t="s">
        <v>74</v>
      </c>
      <c r="E13" s="47" t="s">
        <v>277</v>
      </c>
      <c r="F13" s="40"/>
      <c r="G13" s="31" t="s">
        <v>274</v>
      </c>
      <c r="H13" s="9">
        <v>0</v>
      </c>
      <c r="I13" s="9">
        <v>3</v>
      </c>
      <c r="J13" s="9">
        <v>0</v>
      </c>
      <c r="K13" s="9">
        <v>0</v>
      </c>
      <c r="L13" s="59">
        <f t="shared" si="0"/>
        <v>3</v>
      </c>
      <c r="M13" s="9"/>
    </row>
    <row r="14" spans="1:13" s="1" customFormat="1" ht="15" customHeight="1">
      <c r="A14" s="5">
        <v>5</v>
      </c>
      <c r="B14" s="30" t="s">
        <v>176</v>
      </c>
      <c r="C14" s="43" t="s">
        <v>320</v>
      </c>
      <c r="D14" s="38" t="s">
        <v>114</v>
      </c>
      <c r="E14" s="47" t="s">
        <v>306</v>
      </c>
      <c r="F14" s="40"/>
      <c r="G14" s="38" t="s">
        <v>272</v>
      </c>
      <c r="H14" s="9">
        <v>0</v>
      </c>
      <c r="I14" s="9">
        <v>0</v>
      </c>
      <c r="J14" s="9">
        <v>1</v>
      </c>
      <c r="K14" s="9">
        <v>0</v>
      </c>
      <c r="L14" s="59">
        <f t="shared" si="0"/>
        <v>1</v>
      </c>
      <c r="M14" s="9"/>
    </row>
    <row r="15" spans="1:13" s="1" customFormat="1" ht="15" customHeight="1">
      <c r="A15" s="5">
        <v>4</v>
      </c>
      <c r="B15" s="30" t="s">
        <v>176</v>
      </c>
      <c r="C15" s="43" t="s">
        <v>321</v>
      </c>
      <c r="D15" s="38" t="s">
        <v>132</v>
      </c>
      <c r="E15" s="47" t="s">
        <v>303</v>
      </c>
      <c r="F15" s="40"/>
      <c r="G15" s="38" t="s">
        <v>272</v>
      </c>
      <c r="H15" s="9">
        <v>0</v>
      </c>
      <c r="I15" s="9">
        <v>0</v>
      </c>
      <c r="J15" s="9">
        <v>0</v>
      </c>
      <c r="K15" s="9">
        <v>1</v>
      </c>
      <c r="L15" s="59">
        <f t="shared" si="0"/>
        <v>1</v>
      </c>
      <c r="M15" s="9"/>
    </row>
    <row r="16" spans="1:13" s="1" customFormat="1" ht="15" customHeight="1">
      <c r="A16" s="75">
        <v>8</v>
      </c>
      <c r="B16" s="76" t="s">
        <v>177</v>
      </c>
      <c r="C16" s="77" t="s">
        <v>346</v>
      </c>
      <c r="D16" s="78" t="s">
        <v>133</v>
      </c>
      <c r="E16" s="67" t="s">
        <v>309</v>
      </c>
      <c r="F16" s="68"/>
      <c r="G16" s="72" t="s">
        <v>302</v>
      </c>
      <c r="H16" s="73">
        <v>2</v>
      </c>
      <c r="I16" s="73">
        <v>1</v>
      </c>
      <c r="J16" s="73">
        <v>4.5</v>
      </c>
      <c r="K16" s="73">
        <v>6.5</v>
      </c>
      <c r="L16" s="59">
        <f t="shared" si="0"/>
        <v>14</v>
      </c>
      <c r="M16" s="9" t="s">
        <v>341</v>
      </c>
    </row>
    <row r="17" spans="1:13" s="1" customFormat="1" ht="15" customHeight="1">
      <c r="A17" s="34">
        <v>10</v>
      </c>
      <c r="B17" s="34" t="s">
        <v>177</v>
      </c>
      <c r="C17" s="44" t="s">
        <v>325</v>
      </c>
      <c r="D17" s="54" t="s">
        <v>133</v>
      </c>
      <c r="E17" s="48" t="s">
        <v>309</v>
      </c>
      <c r="F17" s="41"/>
      <c r="G17" s="36" t="s">
        <v>302</v>
      </c>
      <c r="H17" s="9">
        <v>2</v>
      </c>
      <c r="I17" s="9">
        <v>0</v>
      </c>
      <c r="J17" s="9">
        <v>6</v>
      </c>
      <c r="K17" s="9">
        <v>1.5</v>
      </c>
      <c r="L17" s="59">
        <f t="shared" si="0"/>
        <v>9.5</v>
      </c>
      <c r="M17" s="9" t="s">
        <v>343</v>
      </c>
    </row>
    <row r="18" spans="1:13" s="1" customFormat="1" ht="15" customHeight="1">
      <c r="A18" s="33">
        <v>4</v>
      </c>
      <c r="B18" s="34" t="s">
        <v>177</v>
      </c>
      <c r="C18" s="44" t="s">
        <v>324</v>
      </c>
      <c r="D18" s="54" t="s">
        <v>132</v>
      </c>
      <c r="E18" s="48" t="s">
        <v>311</v>
      </c>
      <c r="F18" s="41"/>
      <c r="G18" s="38" t="s">
        <v>272</v>
      </c>
      <c r="H18" s="9">
        <v>2</v>
      </c>
      <c r="I18" s="9">
        <v>2</v>
      </c>
      <c r="J18" s="9">
        <v>2</v>
      </c>
      <c r="K18" s="9">
        <v>3</v>
      </c>
      <c r="L18" s="59">
        <f t="shared" si="0"/>
        <v>9</v>
      </c>
      <c r="M18" s="9" t="s">
        <v>344</v>
      </c>
    </row>
    <row r="19" spans="1:13" s="1" customFormat="1" ht="15" customHeight="1">
      <c r="A19" s="34">
        <v>6</v>
      </c>
      <c r="B19" s="34" t="s">
        <v>177</v>
      </c>
      <c r="C19" s="44" t="s">
        <v>288</v>
      </c>
      <c r="D19" s="54" t="s">
        <v>67</v>
      </c>
      <c r="E19" s="48" t="s">
        <v>304</v>
      </c>
      <c r="F19" s="41"/>
      <c r="G19" s="38" t="s">
        <v>272</v>
      </c>
      <c r="H19" s="9">
        <v>3</v>
      </c>
      <c r="I19" s="9">
        <v>2</v>
      </c>
      <c r="J19" s="9">
        <v>0</v>
      </c>
      <c r="K19" s="9">
        <v>3</v>
      </c>
      <c r="L19" s="59">
        <f t="shared" si="0"/>
        <v>8</v>
      </c>
      <c r="M19" s="9" t="s">
        <v>342</v>
      </c>
    </row>
    <row r="20" spans="1:13" s="1" customFormat="1" ht="15" customHeight="1">
      <c r="A20" s="33">
        <v>7</v>
      </c>
      <c r="B20" s="34" t="s">
        <v>177</v>
      </c>
      <c r="C20" s="44" t="s">
        <v>282</v>
      </c>
      <c r="D20" s="54" t="s">
        <v>283</v>
      </c>
      <c r="E20" s="48" t="s">
        <v>312</v>
      </c>
      <c r="F20" s="41">
        <v>14</v>
      </c>
      <c r="G20" s="38" t="s">
        <v>272</v>
      </c>
      <c r="H20" s="9">
        <v>3</v>
      </c>
      <c r="I20" s="9">
        <v>0</v>
      </c>
      <c r="J20" s="9">
        <v>0</v>
      </c>
      <c r="K20" s="9">
        <v>2</v>
      </c>
      <c r="L20" s="59">
        <f t="shared" si="0"/>
        <v>5</v>
      </c>
      <c r="M20" s="9"/>
    </row>
    <row r="21" spans="1:13" s="1" customFormat="1" ht="15" customHeight="1">
      <c r="A21" s="33">
        <v>9</v>
      </c>
      <c r="B21" s="34" t="s">
        <v>177</v>
      </c>
      <c r="C21" s="44" t="s">
        <v>323</v>
      </c>
      <c r="D21" s="54" t="s">
        <v>153</v>
      </c>
      <c r="E21" s="48" t="s">
        <v>310</v>
      </c>
      <c r="F21" s="41"/>
      <c r="G21" s="36" t="s">
        <v>302</v>
      </c>
      <c r="H21" s="9">
        <v>2</v>
      </c>
      <c r="I21" s="9">
        <v>0</v>
      </c>
      <c r="J21" s="9">
        <v>1</v>
      </c>
      <c r="K21" s="9">
        <v>0</v>
      </c>
      <c r="L21" s="59">
        <f t="shared" si="0"/>
        <v>3</v>
      </c>
      <c r="M21" s="9"/>
    </row>
    <row r="22" spans="1:13" s="1" customFormat="1" ht="15" customHeight="1">
      <c r="A22" s="34">
        <v>13</v>
      </c>
      <c r="B22" s="34" t="s">
        <v>177</v>
      </c>
      <c r="C22" s="44" t="s">
        <v>289</v>
      </c>
      <c r="D22" s="54" t="s">
        <v>163</v>
      </c>
      <c r="E22" s="48" t="s">
        <v>277</v>
      </c>
      <c r="F22" s="41"/>
      <c r="G22" s="31" t="s">
        <v>274</v>
      </c>
      <c r="H22" s="16">
        <v>0</v>
      </c>
      <c r="I22" s="16">
        <v>1</v>
      </c>
      <c r="J22" s="16">
        <v>0</v>
      </c>
      <c r="K22" s="16">
        <v>2</v>
      </c>
      <c r="L22" s="59">
        <f t="shared" si="0"/>
        <v>3</v>
      </c>
      <c r="M22" s="16"/>
    </row>
    <row r="23" spans="1:13" s="1" customFormat="1" ht="15" customHeight="1">
      <c r="A23" s="34">
        <v>12</v>
      </c>
      <c r="B23" s="34" t="s">
        <v>177</v>
      </c>
      <c r="C23" s="44" t="s">
        <v>278</v>
      </c>
      <c r="D23" s="60" t="s">
        <v>279</v>
      </c>
      <c r="E23" s="48" t="s">
        <v>308</v>
      </c>
      <c r="F23" s="41">
        <v>14</v>
      </c>
      <c r="G23" s="35" t="s">
        <v>280</v>
      </c>
      <c r="H23" s="9">
        <v>1</v>
      </c>
      <c r="I23" s="9">
        <v>0</v>
      </c>
      <c r="J23" s="9">
        <v>1</v>
      </c>
      <c r="K23" s="9">
        <v>0.5</v>
      </c>
      <c r="L23" s="59">
        <f t="shared" si="0"/>
        <v>2.5</v>
      </c>
      <c r="M23" s="9"/>
    </row>
    <row r="24" spans="1:13" s="1" customFormat="1" ht="15" customHeight="1">
      <c r="A24" s="34">
        <v>5</v>
      </c>
      <c r="B24" s="34" t="s">
        <v>177</v>
      </c>
      <c r="C24" s="44" t="s">
        <v>326</v>
      </c>
      <c r="D24" s="54" t="s">
        <v>132</v>
      </c>
      <c r="E24" s="48" t="s">
        <v>311</v>
      </c>
      <c r="F24" s="41"/>
      <c r="G24" s="38" t="s">
        <v>272</v>
      </c>
      <c r="H24" s="15">
        <v>0</v>
      </c>
      <c r="I24" s="15">
        <v>1</v>
      </c>
      <c r="J24" s="15">
        <v>0</v>
      </c>
      <c r="K24" s="15">
        <v>1</v>
      </c>
      <c r="L24" s="59">
        <f t="shared" si="0"/>
        <v>2</v>
      </c>
      <c r="M24" s="15"/>
    </row>
    <row r="25" spans="1:13" s="1" customFormat="1" ht="15" customHeight="1">
      <c r="A25" s="34">
        <v>3</v>
      </c>
      <c r="B25" s="34" t="s">
        <v>177</v>
      </c>
      <c r="C25" s="44" t="s">
        <v>284</v>
      </c>
      <c r="D25" s="54" t="s">
        <v>163</v>
      </c>
      <c r="E25" s="48" t="s">
        <v>285</v>
      </c>
      <c r="F25" s="41"/>
      <c r="G25" s="38" t="s">
        <v>272</v>
      </c>
      <c r="H25" s="9">
        <v>1</v>
      </c>
      <c r="I25" s="9">
        <v>0</v>
      </c>
      <c r="J25" s="9">
        <v>0</v>
      </c>
      <c r="K25" s="9">
        <v>0</v>
      </c>
      <c r="L25" s="59">
        <f t="shared" si="0"/>
        <v>1</v>
      </c>
      <c r="M25" s="9"/>
    </row>
    <row r="26" spans="1:13" s="1" customFormat="1" ht="15" customHeight="1">
      <c r="A26" s="33">
        <v>11</v>
      </c>
      <c r="B26" s="34" t="s">
        <v>177</v>
      </c>
      <c r="C26" s="44" t="s">
        <v>286</v>
      </c>
      <c r="D26" s="54" t="s">
        <v>163</v>
      </c>
      <c r="E26" s="48" t="s">
        <v>277</v>
      </c>
      <c r="F26" s="41"/>
      <c r="G26" s="31" t="s">
        <v>274</v>
      </c>
      <c r="H26" s="9">
        <v>1</v>
      </c>
      <c r="I26" s="9">
        <v>0</v>
      </c>
      <c r="J26" s="9">
        <v>0</v>
      </c>
      <c r="K26" s="9">
        <v>0</v>
      </c>
      <c r="L26" s="59">
        <f t="shared" si="0"/>
        <v>1</v>
      </c>
      <c r="M26" s="9"/>
    </row>
    <row r="27" spans="1:13" s="1" customFormat="1" ht="15" customHeight="1">
      <c r="A27" s="33">
        <v>1</v>
      </c>
      <c r="B27" s="34" t="s">
        <v>177</v>
      </c>
      <c r="C27" s="44" t="s">
        <v>347</v>
      </c>
      <c r="D27" s="54" t="s">
        <v>163</v>
      </c>
      <c r="E27" s="48" t="s">
        <v>285</v>
      </c>
      <c r="F27" s="41"/>
      <c r="G27" s="38" t="s">
        <v>272</v>
      </c>
      <c r="H27" s="9">
        <v>0</v>
      </c>
      <c r="I27" s="9">
        <v>0</v>
      </c>
      <c r="J27" s="9">
        <v>0</v>
      </c>
      <c r="K27" s="9">
        <v>1</v>
      </c>
      <c r="L27" s="59">
        <f t="shared" si="0"/>
        <v>1</v>
      </c>
      <c r="M27" s="9"/>
    </row>
    <row r="28" spans="1:13" s="1" customFormat="1" ht="15" customHeight="1">
      <c r="A28" s="34">
        <v>2</v>
      </c>
      <c r="B28" s="34" t="s">
        <v>177</v>
      </c>
      <c r="C28" s="44" t="s">
        <v>287</v>
      </c>
      <c r="D28" s="54" t="s">
        <v>163</v>
      </c>
      <c r="E28" s="48" t="s">
        <v>285</v>
      </c>
      <c r="F28" s="41"/>
      <c r="G28" s="38" t="s">
        <v>272</v>
      </c>
      <c r="H28" s="9">
        <v>0</v>
      </c>
      <c r="I28" s="9">
        <v>0</v>
      </c>
      <c r="J28" s="9">
        <v>0</v>
      </c>
      <c r="K28" s="9">
        <v>1</v>
      </c>
      <c r="L28" s="59">
        <f t="shared" si="0"/>
        <v>1</v>
      </c>
      <c r="M28" s="9"/>
    </row>
    <row r="29" spans="1:13" s="1" customFormat="1" ht="15" customHeight="1">
      <c r="A29" s="33" t="s">
        <v>340</v>
      </c>
      <c r="B29" s="34" t="s">
        <v>177</v>
      </c>
      <c r="C29" s="44" t="s">
        <v>281</v>
      </c>
      <c r="D29" s="54" t="s">
        <v>67</v>
      </c>
      <c r="E29" s="48" t="s">
        <v>304</v>
      </c>
      <c r="F29" s="41"/>
      <c r="G29" s="38" t="s">
        <v>272</v>
      </c>
      <c r="H29" s="9" t="s">
        <v>340</v>
      </c>
      <c r="I29" s="9" t="s">
        <v>340</v>
      </c>
      <c r="J29" s="9" t="s">
        <v>340</v>
      </c>
      <c r="K29" s="9" t="s">
        <v>340</v>
      </c>
      <c r="L29" s="59">
        <v>0</v>
      </c>
      <c r="M29" s="9"/>
    </row>
    <row r="30" spans="1:13" s="1" customFormat="1" ht="15" customHeight="1">
      <c r="A30" s="63">
        <v>2</v>
      </c>
      <c r="B30" s="64" t="s">
        <v>181</v>
      </c>
      <c r="C30" s="65" t="s">
        <v>300</v>
      </c>
      <c r="D30" s="66" t="s">
        <v>283</v>
      </c>
      <c r="E30" s="67" t="s">
        <v>307</v>
      </c>
      <c r="F30" s="68">
        <v>21</v>
      </c>
      <c r="G30" s="69" t="s">
        <v>272</v>
      </c>
      <c r="H30" s="70">
        <v>0</v>
      </c>
      <c r="I30" s="70">
        <v>7</v>
      </c>
      <c r="J30" s="70">
        <v>7</v>
      </c>
      <c r="K30" s="70">
        <v>4</v>
      </c>
      <c r="L30" s="59">
        <f t="shared" ref="L30:L36" si="1">H30+I30+J30+K30</f>
        <v>18</v>
      </c>
      <c r="M30" s="16" t="s">
        <v>341</v>
      </c>
    </row>
    <row r="31" spans="1:13" s="1" customFormat="1" ht="15" customHeight="1">
      <c r="A31" s="63">
        <v>7</v>
      </c>
      <c r="B31" s="64" t="s">
        <v>181</v>
      </c>
      <c r="C31" s="65" t="s">
        <v>333</v>
      </c>
      <c r="D31" s="71" t="s">
        <v>273</v>
      </c>
      <c r="E31" s="67" t="s">
        <v>305</v>
      </c>
      <c r="F31" s="68"/>
      <c r="G31" s="72" t="s">
        <v>274</v>
      </c>
      <c r="H31" s="73">
        <v>3</v>
      </c>
      <c r="I31" s="73">
        <v>6</v>
      </c>
      <c r="J31" s="73">
        <v>2</v>
      </c>
      <c r="K31" s="73">
        <v>3</v>
      </c>
      <c r="L31" s="59">
        <f t="shared" si="1"/>
        <v>14</v>
      </c>
      <c r="M31" s="9" t="s">
        <v>343</v>
      </c>
    </row>
    <row r="32" spans="1:13" s="1" customFormat="1" ht="15" customHeight="1">
      <c r="A32" s="5">
        <v>1</v>
      </c>
      <c r="B32" s="37" t="s">
        <v>181</v>
      </c>
      <c r="C32" s="45" t="s">
        <v>297</v>
      </c>
      <c r="D32" s="55" t="s">
        <v>283</v>
      </c>
      <c r="E32" s="48" t="s">
        <v>307</v>
      </c>
      <c r="F32" s="41">
        <v>14</v>
      </c>
      <c r="G32" s="38" t="s">
        <v>272</v>
      </c>
      <c r="H32" s="9">
        <v>0</v>
      </c>
      <c r="I32" s="9">
        <v>5</v>
      </c>
      <c r="J32" s="9">
        <v>1</v>
      </c>
      <c r="K32" s="9">
        <v>5</v>
      </c>
      <c r="L32" s="59">
        <f t="shared" si="1"/>
        <v>11</v>
      </c>
      <c r="M32" s="9"/>
    </row>
    <row r="33" spans="1:13" s="1" customFormat="1" ht="15" customHeight="1">
      <c r="A33" s="5">
        <v>3</v>
      </c>
      <c r="B33" s="37" t="s">
        <v>181</v>
      </c>
      <c r="C33" s="45" t="s">
        <v>296</v>
      </c>
      <c r="D33" s="55" t="s">
        <v>283</v>
      </c>
      <c r="E33" s="48" t="s">
        <v>307</v>
      </c>
      <c r="F33" s="41">
        <v>14</v>
      </c>
      <c r="G33" s="38" t="s">
        <v>272</v>
      </c>
      <c r="H33" s="9">
        <v>0</v>
      </c>
      <c r="I33" s="9">
        <v>6</v>
      </c>
      <c r="J33" s="9">
        <v>0</v>
      </c>
      <c r="K33" s="9">
        <v>4</v>
      </c>
      <c r="L33" s="59">
        <f t="shared" si="1"/>
        <v>10</v>
      </c>
      <c r="M33" s="9"/>
    </row>
    <row r="34" spans="1:13" s="1" customFormat="1" ht="15" customHeight="1">
      <c r="A34" s="5">
        <v>6</v>
      </c>
      <c r="B34" s="37" t="s">
        <v>181</v>
      </c>
      <c r="C34" s="45" t="s">
        <v>330</v>
      </c>
      <c r="D34" s="55" t="s">
        <v>273</v>
      </c>
      <c r="E34" s="48" t="s">
        <v>305</v>
      </c>
      <c r="F34" s="41"/>
      <c r="G34" s="32" t="s">
        <v>274</v>
      </c>
      <c r="H34" s="15">
        <v>2</v>
      </c>
      <c r="I34" s="15">
        <v>4</v>
      </c>
      <c r="J34" s="15">
        <v>0</v>
      </c>
      <c r="K34" s="15">
        <v>3</v>
      </c>
      <c r="L34" s="59">
        <f t="shared" si="1"/>
        <v>9</v>
      </c>
      <c r="M34" s="15"/>
    </row>
    <row r="35" spans="1:13" s="1" customFormat="1" ht="15" customHeight="1">
      <c r="A35" s="5">
        <v>4</v>
      </c>
      <c r="B35" s="37" t="s">
        <v>181</v>
      </c>
      <c r="C35" s="45" t="s">
        <v>332</v>
      </c>
      <c r="D35" s="55" t="s">
        <v>114</v>
      </c>
      <c r="E35" s="48" t="s">
        <v>306</v>
      </c>
      <c r="F35" s="41"/>
      <c r="G35" s="32" t="s">
        <v>301</v>
      </c>
      <c r="H35" s="9">
        <v>2</v>
      </c>
      <c r="I35" s="9">
        <v>0</v>
      </c>
      <c r="J35" s="9">
        <v>1</v>
      </c>
      <c r="K35" s="9">
        <v>4</v>
      </c>
      <c r="L35" s="59">
        <f t="shared" si="1"/>
        <v>7</v>
      </c>
      <c r="M35" s="9"/>
    </row>
    <row r="36" spans="1:13" s="1" customFormat="1" ht="15" customHeight="1">
      <c r="A36" s="5">
        <v>5</v>
      </c>
      <c r="B36" s="37" t="s">
        <v>181</v>
      </c>
      <c r="C36" s="45" t="s">
        <v>334</v>
      </c>
      <c r="D36" s="55" t="s">
        <v>155</v>
      </c>
      <c r="E36" s="48" t="s">
        <v>315</v>
      </c>
      <c r="F36" s="41"/>
      <c r="G36" s="32" t="s">
        <v>291</v>
      </c>
      <c r="H36" s="16">
        <v>1</v>
      </c>
      <c r="I36" s="16">
        <v>2</v>
      </c>
      <c r="J36" s="16">
        <v>0</v>
      </c>
      <c r="K36" s="16">
        <v>3</v>
      </c>
      <c r="L36" s="59">
        <f t="shared" si="1"/>
        <v>6</v>
      </c>
      <c r="M36" s="16"/>
    </row>
    <row r="37" spans="1:13" s="1" customFormat="1" ht="15" customHeight="1">
      <c r="A37" s="5" t="s">
        <v>340</v>
      </c>
      <c r="B37" s="37" t="s">
        <v>181</v>
      </c>
      <c r="C37" s="45" t="s">
        <v>327</v>
      </c>
      <c r="D37" s="55" t="s">
        <v>290</v>
      </c>
      <c r="E37" s="48" t="s">
        <v>313</v>
      </c>
      <c r="F37" s="41"/>
      <c r="G37" s="31" t="s">
        <v>274</v>
      </c>
      <c r="H37" s="9" t="s">
        <v>340</v>
      </c>
      <c r="I37" s="9" t="s">
        <v>340</v>
      </c>
      <c r="J37" s="9" t="s">
        <v>340</v>
      </c>
      <c r="K37" s="9" t="s">
        <v>340</v>
      </c>
      <c r="L37" s="59">
        <v>0</v>
      </c>
      <c r="M37" s="9"/>
    </row>
    <row r="38" spans="1:13" s="1" customFormat="1" ht="15" customHeight="1">
      <c r="A38" s="5" t="s">
        <v>340</v>
      </c>
      <c r="B38" s="37" t="s">
        <v>181</v>
      </c>
      <c r="C38" s="45" t="s">
        <v>328</v>
      </c>
      <c r="D38" s="55" t="s">
        <v>114</v>
      </c>
      <c r="E38" s="48" t="s">
        <v>306</v>
      </c>
      <c r="F38" s="41"/>
      <c r="G38" s="32" t="s">
        <v>301</v>
      </c>
      <c r="H38" s="9" t="s">
        <v>340</v>
      </c>
      <c r="I38" s="9" t="s">
        <v>340</v>
      </c>
      <c r="J38" s="9" t="s">
        <v>340</v>
      </c>
      <c r="K38" s="9" t="s">
        <v>340</v>
      </c>
      <c r="L38" s="59">
        <v>0</v>
      </c>
      <c r="M38" s="9"/>
    </row>
    <row r="39" spans="1:13" s="1" customFormat="1" ht="15" customHeight="1">
      <c r="A39" s="5" t="s">
        <v>340</v>
      </c>
      <c r="B39" s="37" t="s">
        <v>181</v>
      </c>
      <c r="C39" s="45" t="s">
        <v>329</v>
      </c>
      <c r="D39" s="55" t="s">
        <v>290</v>
      </c>
      <c r="E39" s="48" t="s">
        <v>313</v>
      </c>
      <c r="F39" s="41"/>
      <c r="G39" s="31" t="s">
        <v>274</v>
      </c>
      <c r="H39" s="9" t="s">
        <v>340</v>
      </c>
      <c r="I39" s="9" t="s">
        <v>340</v>
      </c>
      <c r="J39" s="9" t="s">
        <v>340</v>
      </c>
      <c r="K39" s="9" t="s">
        <v>340</v>
      </c>
      <c r="L39" s="59">
        <v>0</v>
      </c>
      <c r="M39" s="9"/>
    </row>
    <row r="40" spans="1:13" s="1" customFormat="1" ht="15" customHeight="1">
      <c r="A40" s="5" t="s">
        <v>340</v>
      </c>
      <c r="B40" s="37" t="s">
        <v>181</v>
      </c>
      <c r="C40" s="45" t="s">
        <v>298</v>
      </c>
      <c r="D40" s="55" t="s">
        <v>299</v>
      </c>
      <c r="E40" s="48" t="s">
        <v>314</v>
      </c>
      <c r="F40" s="41">
        <v>14</v>
      </c>
      <c r="G40" s="38" t="s">
        <v>272</v>
      </c>
      <c r="H40" s="9" t="s">
        <v>340</v>
      </c>
      <c r="I40" s="9" t="s">
        <v>340</v>
      </c>
      <c r="J40" s="9" t="s">
        <v>340</v>
      </c>
      <c r="K40" s="9" t="s">
        <v>340</v>
      </c>
      <c r="L40" s="59">
        <v>0</v>
      </c>
      <c r="M40" s="9"/>
    </row>
    <row r="41" spans="1:13" s="1" customFormat="1" ht="15" customHeight="1">
      <c r="A41" s="5" t="s">
        <v>340</v>
      </c>
      <c r="B41" s="37" t="s">
        <v>181</v>
      </c>
      <c r="C41" s="45" t="s">
        <v>331</v>
      </c>
      <c r="D41" s="55" t="s">
        <v>155</v>
      </c>
      <c r="E41" s="48" t="s">
        <v>315</v>
      </c>
      <c r="F41" s="41"/>
      <c r="G41" s="32" t="s">
        <v>291</v>
      </c>
      <c r="H41" s="9" t="s">
        <v>340</v>
      </c>
      <c r="I41" s="9" t="s">
        <v>340</v>
      </c>
      <c r="J41" s="9" t="s">
        <v>340</v>
      </c>
      <c r="K41" s="9" t="s">
        <v>340</v>
      </c>
      <c r="L41" s="59">
        <v>0</v>
      </c>
      <c r="M41" s="9"/>
    </row>
    <row r="42" spans="1:13" s="1" customFormat="1">
      <c r="A42" s="61">
        <v>3</v>
      </c>
      <c r="B42" s="102" t="s">
        <v>182</v>
      </c>
      <c r="C42" s="103" t="s">
        <v>294</v>
      </c>
      <c r="D42" s="104" t="s">
        <v>283</v>
      </c>
      <c r="E42" s="105" t="s">
        <v>307</v>
      </c>
      <c r="F42" s="74">
        <v>22</v>
      </c>
      <c r="G42" s="69" t="s">
        <v>272</v>
      </c>
      <c r="H42" s="62">
        <v>7</v>
      </c>
      <c r="I42" s="62">
        <v>6</v>
      </c>
      <c r="J42" s="62">
        <v>6</v>
      </c>
      <c r="K42" s="62">
        <v>1</v>
      </c>
      <c r="L42" s="59">
        <f>H42+I42+J42+K42</f>
        <v>20</v>
      </c>
      <c r="M42" s="9" t="s">
        <v>341</v>
      </c>
    </row>
    <row r="43" spans="1:13" s="1" customFormat="1">
      <c r="A43" s="61">
        <v>1</v>
      </c>
      <c r="B43" s="102" t="s">
        <v>182</v>
      </c>
      <c r="C43" s="103" t="s">
        <v>337</v>
      </c>
      <c r="D43" s="104" t="s">
        <v>133</v>
      </c>
      <c r="E43" s="105" t="s">
        <v>316</v>
      </c>
      <c r="F43" s="74"/>
      <c r="G43" s="69" t="s">
        <v>272</v>
      </c>
      <c r="H43" s="62">
        <v>5</v>
      </c>
      <c r="I43" s="62">
        <v>6</v>
      </c>
      <c r="J43" s="62">
        <v>4</v>
      </c>
      <c r="K43" s="62">
        <v>1</v>
      </c>
      <c r="L43" s="59">
        <f>H43+I43+J43+K43</f>
        <v>16</v>
      </c>
      <c r="M43" s="9" t="s">
        <v>343</v>
      </c>
    </row>
    <row r="44" spans="1:13" s="1" customFormat="1">
      <c r="A44" s="5">
        <v>5</v>
      </c>
      <c r="B44" s="50" t="s">
        <v>182</v>
      </c>
      <c r="C44" s="46" t="s">
        <v>292</v>
      </c>
      <c r="D44" s="56" t="s">
        <v>67</v>
      </c>
      <c r="E44" s="49" t="s">
        <v>304</v>
      </c>
      <c r="F44" s="51"/>
      <c r="G44" s="38" t="s">
        <v>272</v>
      </c>
      <c r="H44" s="18">
        <v>3</v>
      </c>
      <c r="I44" s="18">
        <v>4</v>
      </c>
      <c r="J44" s="18">
        <v>4</v>
      </c>
      <c r="K44" s="18">
        <v>0</v>
      </c>
      <c r="L44" s="59">
        <f>H44+I44+J44+K44</f>
        <v>11</v>
      </c>
      <c r="M44" s="18" t="s">
        <v>344</v>
      </c>
    </row>
    <row r="45" spans="1:13" s="1" customFormat="1">
      <c r="A45" s="5">
        <v>2</v>
      </c>
      <c r="B45" s="50" t="s">
        <v>182</v>
      </c>
      <c r="C45" s="46" t="s">
        <v>293</v>
      </c>
      <c r="D45" s="56" t="s">
        <v>67</v>
      </c>
      <c r="E45" s="49" t="s">
        <v>304</v>
      </c>
      <c r="F45" s="51"/>
      <c r="G45" s="38" t="s">
        <v>272</v>
      </c>
      <c r="H45" s="9">
        <v>3</v>
      </c>
      <c r="I45" s="9">
        <v>3</v>
      </c>
      <c r="J45" s="9">
        <v>2</v>
      </c>
      <c r="K45" s="9">
        <v>1</v>
      </c>
      <c r="L45" s="59">
        <f>H45+I45+J45+K45</f>
        <v>9</v>
      </c>
      <c r="M45" s="9" t="s">
        <v>342</v>
      </c>
    </row>
    <row r="46" spans="1:13" s="1" customFormat="1">
      <c r="A46" s="5">
        <v>4</v>
      </c>
      <c r="B46" s="50" t="s">
        <v>182</v>
      </c>
      <c r="C46" s="46" t="s">
        <v>295</v>
      </c>
      <c r="D46" s="56" t="s">
        <v>67</v>
      </c>
      <c r="E46" s="49" t="s">
        <v>304</v>
      </c>
      <c r="F46" s="51"/>
      <c r="G46" s="38" t="s">
        <v>272</v>
      </c>
      <c r="H46" s="9">
        <v>3</v>
      </c>
      <c r="I46" s="9">
        <v>4</v>
      </c>
      <c r="J46" s="9">
        <v>1</v>
      </c>
      <c r="K46" s="9">
        <v>1</v>
      </c>
      <c r="L46" s="59">
        <f>H46+I46+J46+K46</f>
        <v>9</v>
      </c>
      <c r="M46" s="9" t="s">
        <v>342</v>
      </c>
    </row>
    <row r="47" spans="1:13" s="1" customFormat="1">
      <c r="A47" s="5" t="s">
        <v>340</v>
      </c>
      <c r="B47" s="50" t="s">
        <v>182</v>
      </c>
      <c r="C47" s="46" t="s">
        <v>335</v>
      </c>
      <c r="D47" s="56" t="s">
        <v>133</v>
      </c>
      <c r="E47" s="49" t="s">
        <v>316</v>
      </c>
      <c r="F47" s="51"/>
      <c r="G47" s="38" t="s">
        <v>272</v>
      </c>
      <c r="H47" s="18" t="s">
        <v>340</v>
      </c>
      <c r="I47" s="18" t="s">
        <v>340</v>
      </c>
      <c r="J47" s="18" t="s">
        <v>340</v>
      </c>
      <c r="K47" s="18" t="s">
        <v>340</v>
      </c>
      <c r="L47" s="59">
        <v>0</v>
      </c>
      <c r="M47" s="18"/>
    </row>
    <row r="48" spans="1:13" s="1" customFormat="1">
      <c r="A48" s="5" t="s">
        <v>340</v>
      </c>
      <c r="B48" s="50" t="s">
        <v>182</v>
      </c>
      <c r="C48" s="46" t="s">
        <v>336</v>
      </c>
      <c r="D48" s="56" t="s">
        <v>132</v>
      </c>
      <c r="E48" s="49" t="s">
        <v>317</v>
      </c>
      <c r="F48" s="51"/>
      <c r="G48" s="38" t="s">
        <v>272</v>
      </c>
      <c r="H48" s="18" t="s">
        <v>340</v>
      </c>
      <c r="I48" s="18" t="s">
        <v>340</v>
      </c>
      <c r="J48" s="18" t="s">
        <v>340</v>
      </c>
      <c r="K48" s="18" t="s">
        <v>340</v>
      </c>
      <c r="L48" s="59">
        <v>0</v>
      </c>
      <c r="M48" s="9"/>
    </row>
  </sheetData>
  <autoFilter ref="A7:M48">
    <sortState ref="A42:M48">
      <sortCondition descending="1" ref="L42"/>
    </sortState>
  </autoFilter>
  <mergeCells count="5">
    <mergeCell ref="A1:M1"/>
    <mergeCell ref="A2:M2"/>
    <mergeCell ref="A3:M3"/>
    <mergeCell ref="A4:M4"/>
    <mergeCell ref="A5:M5"/>
  </mergeCells>
  <conditionalFormatting sqref="L8:L35 L38:L45 L47:L48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L36:L3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L4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622047244094491" right="0.11811023622047245" top="0.74803149606299213" bottom="0.74803149606299213" header="0.31496062992125984" footer="0.31496062992125984"/>
  <pageSetup paperSize="9" orientation="landscape" horizontalDpi="0" verticalDpi="0" r:id="rId1"/>
  <headerFooter>
    <oddHeader>&amp;L&amp;"-,Aldin"&amp;10COLEGIUL ECONOMIC AL BANATULUI MONTAN REȘIȚA&amp;11&amp;9ALEEA DACIA Nr.1  - 320188 - CS&amp;R8 martie 2014</oddHeader>
    <oddFooter>&amp;LPreședinte,&amp;"-,Aldin"Insp.Șc.Spec.&amp;"-,Obișnuit"&amp;"-,Aldin"&amp;12prof.Nicolae STĂNILOIU&amp;RSecretar,prof. Mihail ROȘU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NOTE MATEM</vt:lpstr>
      <vt:lpstr>NOTE HAIMOVICI</vt:lpstr>
      <vt:lpstr>'NOTE HAIMOVICI'!Print_Area</vt:lpstr>
      <vt:lpstr>'NOTE MATEM'!Print_Area</vt:lpstr>
      <vt:lpstr>'NOTE HAIMOVICI'!Print_Titles</vt:lpstr>
      <vt:lpstr>'NOTE MATEM'!Print_Titles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MIHA</cp:lastModifiedBy>
  <cp:lastPrinted>2014-03-08T16:55:15Z</cp:lastPrinted>
  <dcterms:created xsi:type="dcterms:W3CDTF">2012-01-09T13:41:46Z</dcterms:created>
  <dcterms:modified xsi:type="dcterms:W3CDTF">2014-03-09T12:54:34Z</dcterms:modified>
</cp:coreProperties>
</file>