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LASELE V-VIII_OJM" sheetId="1" r:id="rId1"/>
    <sheet name="CLASELE IX-XII_OJM" sheetId="2" r:id="rId2"/>
  </sheets>
  <definedNames>
    <definedName name="_xlnm._FilterDatabase" localSheetId="0" hidden="1">'CLASELE V-VIII_OJM'!$A$6:$M$113</definedName>
    <definedName name="_xlnm._FilterDatabase" localSheetId="0">'CLASELE V-VIII_OJM'!$A$6:$M$113</definedName>
    <definedName name="_xlnm._FilterDatabase_1">'CLASELE V-VIII_OJM'!$A$6:$M$113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<sst xmlns="http://schemas.openxmlformats.org/spreadsheetml/2006/main" count="948" uniqueCount="273">
  <si>
    <t>INSPECTORATUL ȘCOLAR JUDEȚEAN  COVASNA</t>
  </si>
  <si>
    <t>REZULTATE OBȚINUTE LA OLIMPIADA DE MATEMATICĂ ETAPA JUDEȚEANĂ</t>
  </si>
  <si>
    <t>19 MARTIE 2016</t>
  </si>
  <si>
    <t>Nr.crt</t>
  </si>
  <si>
    <t>Numele si prenumele elevului</t>
  </si>
  <si>
    <t>Clasa</t>
  </si>
  <si>
    <t>Secţia R/M</t>
  </si>
  <si>
    <t>Unitatea de invatamant</t>
  </si>
  <si>
    <t>Localitatea</t>
  </si>
  <si>
    <t>Profesorul pregatitor</t>
  </si>
  <si>
    <t>Punctaj Pb.1</t>
  </si>
  <si>
    <t>Punctaj Pb.2</t>
  </si>
  <si>
    <t>Punctaj Pb.3</t>
  </si>
  <si>
    <t>Punctaj Pb.4</t>
  </si>
  <si>
    <t>Total punctaj</t>
  </si>
  <si>
    <t>PREMIUL</t>
  </si>
  <si>
    <t>OBS</t>
  </si>
  <si>
    <t>Fazakas Barbara</t>
  </si>
  <si>
    <t>M</t>
  </si>
  <si>
    <t>Liceul "Kőrösi Csoma Sándor"</t>
  </si>
  <si>
    <t>Covasna</t>
  </si>
  <si>
    <t>Pop Csilla</t>
  </si>
  <si>
    <t>I</t>
  </si>
  <si>
    <t>Part.la et.naţ</t>
  </si>
  <si>
    <t>Dobra László-Edgár</t>
  </si>
  <si>
    <t>Liceul Teoretic "Nagy Mózes"</t>
  </si>
  <si>
    <t>Tg. Secuiesc</t>
  </si>
  <si>
    <t>Kész Mária</t>
  </si>
  <si>
    <t>II</t>
  </si>
  <si>
    <t>Drăghici David Costin</t>
  </si>
  <si>
    <t>R</t>
  </si>
  <si>
    <t>Colegiul Național ,,Mihai Viteazul"</t>
  </si>
  <si>
    <t>Sfântu Gheorghe</t>
  </si>
  <si>
    <t>Kanyó Elena Ioana</t>
  </si>
  <si>
    <t>III</t>
  </si>
  <si>
    <t>Bereczki Anna</t>
  </si>
  <si>
    <t>Liceul Teoretic "Mikes Kelemen"</t>
  </si>
  <si>
    <t>Varga Csilla</t>
  </si>
  <si>
    <t>Kovács Kinga</t>
  </si>
  <si>
    <t>Balog Barnabás-Dezső</t>
  </si>
  <si>
    <t>Liceul Teoretic ,,Székely Mikó"</t>
  </si>
  <si>
    <t>Henning Edit</t>
  </si>
  <si>
    <t>Ignătescu Raul Claudiu</t>
  </si>
  <si>
    <t>Gergely Abigél</t>
  </si>
  <si>
    <t>Nancă Cristian</t>
  </si>
  <si>
    <t>Tunyogi Boróka</t>
  </si>
  <si>
    <t>Școala Gimnazială ”Váradi József”</t>
  </si>
  <si>
    <t>Kolumbán Anikó</t>
  </si>
  <si>
    <t>Turoczki Réka</t>
  </si>
  <si>
    <t>Bálint Gyopár</t>
  </si>
  <si>
    <t>Kádár Noémi</t>
  </si>
  <si>
    <t>Nagy Anna</t>
  </si>
  <si>
    <t>Diliţă Radu</t>
  </si>
  <si>
    <t>Măntoiu Gizella</t>
  </si>
  <si>
    <t>Kilyén László</t>
  </si>
  <si>
    <t>Mester Gizella</t>
  </si>
  <si>
    <t>Miklós Ágota</t>
  </si>
  <si>
    <t>Școala Gimnazială "Bem József"</t>
  </si>
  <si>
    <t>Lemnia</t>
  </si>
  <si>
    <t>Kocsis Imola</t>
  </si>
  <si>
    <t>Tomescu-Papuc Sebastian</t>
  </si>
  <si>
    <t>Negrea Tudor Ionuţ</t>
  </si>
  <si>
    <t>Orbán Klára</t>
  </si>
  <si>
    <t>Szabó Andrea</t>
  </si>
  <si>
    <t>Sütő Katinka-Nóra</t>
  </si>
  <si>
    <t>Răduță Cristian</t>
  </si>
  <si>
    <t>Gál Zsolt</t>
  </si>
  <si>
    <t>Școala Gimnazială ”Jancsó Benedek"</t>
  </si>
  <si>
    <t>Ghelința</t>
  </si>
  <si>
    <t>Tóth Attila</t>
  </si>
  <si>
    <t>Hosu Vlad</t>
  </si>
  <si>
    <t>Şcoala Gimnazială "Mihail Sadoveanu”</t>
  </si>
  <si>
    <t>Întorsura Buzăului</t>
  </si>
  <si>
    <t>Burci Ileana</t>
  </si>
  <si>
    <t>Páll Hanna</t>
  </si>
  <si>
    <t>Filip Dorka</t>
  </si>
  <si>
    <t>Bodi Kolumbán Ágnes</t>
  </si>
  <si>
    <t>Şcoala Gimnazială "Gaál Mózes"</t>
  </si>
  <si>
    <t>Baraolt</t>
  </si>
  <si>
    <t>Csog Adél</t>
  </si>
  <si>
    <t>Boieru Ilie Teodor</t>
  </si>
  <si>
    <t>Morar Elena Cornelia</t>
  </si>
  <si>
    <t>Csatlós Tímea</t>
  </si>
  <si>
    <t>Gálicza Ervin</t>
  </si>
  <si>
    <t>Süketes János</t>
  </si>
  <si>
    <t>Czofa Norbert</t>
  </si>
  <si>
    <t>Kátai Hanna</t>
  </si>
  <si>
    <t xml:space="preserve">Şcoala Gimnazială Nicolae Colan </t>
  </si>
  <si>
    <t>Péter Médi</t>
  </si>
  <si>
    <t>Péter Apor</t>
  </si>
  <si>
    <t>Togan Robert-Cristian</t>
  </si>
  <si>
    <t>Gavrilă Luminița</t>
  </si>
  <si>
    <t>Varga Csanád</t>
  </si>
  <si>
    <t>Bedő Éva-Gabriella</t>
  </si>
  <si>
    <t>Dávid Zsuzsanna Judith</t>
  </si>
  <si>
    <t>Pakucs-Damokos Tamás</t>
  </si>
  <si>
    <t>Kertész Blanka</t>
  </si>
  <si>
    <t>Școala Gimnazială "Petőfi Sándor"</t>
  </si>
  <si>
    <t>Istók Éva</t>
  </si>
  <si>
    <t>Vizi Attila</t>
  </si>
  <si>
    <t>Beke Anikó</t>
  </si>
  <si>
    <t>Școala Gimnazială "Molnár Józsiás"</t>
  </si>
  <si>
    <t>Baricz Kinga</t>
  </si>
  <si>
    <t>abs</t>
  </si>
  <si>
    <t>Dimény Kata</t>
  </si>
  <si>
    <t>Jáger Kristóf</t>
  </si>
  <si>
    <t>Kovács Álmos</t>
  </si>
  <si>
    <t>Manea Darius</t>
  </si>
  <si>
    <t>Școala Gimnazială ”Avram Iancu”</t>
  </si>
  <si>
    <t>Lázár Emese - Maria</t>
  </si>
  <si>
    <t>Demeter Gergő</t>
  </si>
  <si>
    <t>Gödri Judith</t>
  </si>
  <si>
    <t>Ambrus-Sántha Benedek</t>
  </si>
  <si>
    <t>Kotró Előd</t>
  </si>
  <si>
    <t xml:space="preserve">M </t>
  </si>
  <si>
    <t>Tóth Zsuzsánna</t>
  </si>
  <si>
    <t>Proț Cosmin Ioan</t>
  </si>
  <si>
    <t>Szász Csaba Nándor</t>
  </si>
  <si>
    <t>Farkas Brigitta</t>
  </si>
  <si>
    <t>Tamás Enikő</t>
  </si>
  <si>
    <t>Murea Daiana Bianca</t>
  </si>
  <si>
    <t xml:space="preserve">Școala Gimnazială Nr. 3 Sita Buzăului </t>
  </si>
  <si>
    <t xml:space="preserve">Sita Buzăului </t>
  </si>
  <si>
    <t xml:space="preserve">Popa Marilena </t>
  </si>
  <si>
    <t>Proț Vlad Constantin</t>
  </si>
  <si>
    <t>Barthó Tamás</t>
  </si>
  <si>
    <t>Bercea Andrada-Nicoleta</t>
  </si>
  <si>
    <t>Kovács Krisztián</t>
  </si>
  <si>
    <t>Moldovai Dóra</t>
  </si>
  <si>
    <t>Postolachi Cristina</t>
  </si>
  <si>
    <t>Szántó Janka</t>
  </si>
  <si>
    <t>Váncsa Dóra</t>
  </si>
  <si>
    <t>Tusa Bernadett</t>
  </si>
  <si>
    <t>Gherasim Raluca Ioana</t>
  </si>
  <si>
    <t>Școala Gimnazială ”Turóczi Mózes”</t>
  </si>
  <si>
    <t>Pap Emese</t>
  </si>
  <si>
    <t>Boros Kriszta</t>
  </si>
  <si>
    <t>Márkó Ágnes</t>
  </si>
  <si>
    <t>Orbán Johanna</t>
  </si>
  <si>
    <t>Udvardi Kincső</t>
  </si>
  <si>
    <t>Kotró Kosztándi Anna</t>
  </si>
  <si>
    <t>Colegiul Național "Székely Mikó"</t>
  </si>
  <si>
    <t xml:space="preserve">Deák Éva </t>
  </si>
  <si>
    <t xml:space="preserve">Banciu Andrei </t>
  </si>
  <si>
    <t>Școala Gimnazială "Nicolae Russu"</t>
  </si>
  <si>
    <t xml:space="preserve">Stoica Cătălina </t>
  </si>
  <si>
    <t>Laczkó Csongor</t>
  </si>
  <si>
    <t>Mátyás Johanna</t>
  </si>
  <si>
    <t>Simon Zsók  Anett</t>
  </si>
  <si>
    <t>Máthé Attila István</t>
  </si>
  <si>
    <t>Ferencz Eszter</t>
  </si>
  <si>
    <t>Negoiţă Mara</t>
  </si>
  <si>
    <t>Colegiul Național "Mihai Viteazul"</t>
  </si>
  <si>
    <t>Pârvu Mariana</t>
  </si>
  <si>
    <t>Vlaicu Mihnea</t>
  </si>
  <si>
    <t>Bende Timea Ivette</t>
  </si>
  <si>
    <t>Pătrânjel David</t>
  </si>
  <si>
    <t>Veres Berta</t>
  </si>
  <si>
    <t>Mátis Adél</t>
  </si>
  <si>
    <t>Bakk Ábel</t>
  </si>
  <si>
    <t>Balogh Gergő</t>
  </si>
  <si>
    <t>Școala Gimnazială ”Apor István"</t>
  </si>
  <si>
    <t>Sânzieni</t>
  </si>
  <si>
    <t>Mátis Irén</t>
  </si>
  <si>
    <t>Szabó Kamilla</t>
  </si>
  <si>
    <t>Székely Erzsébet-Imola</t>
  </si>
  <si>
    <t>Şcoala Gimnazială Racoşul de Sus</t>
  </si>
  <si>
    <t>Racoşul de Sus</t>
  </si>
  <si>
    <t>Máthé Erika</t>
  </si>
  <si>
    <t>Bucur Andrei Teodor</t>
  </si>
  <si>
    <t>Luka Katalin</t>
  </si>
  <si>
    <t>Șulea Jasmine</t>
  </si>
  <si>
    <t>Csiszér Csanád</t>
  </si>
  <si>
    <t>Dimény Zoltán Péter</t>
  </si>
  <si>
    <t>Vitályos Norbert</t>
  </si>
  <si>
    <t>Miklós Csenge</t>
  </si>
  <si>
    <t>Roth Apor</t>
  </si>
  <si>
    <t>Szász Zsolt</t>
  </si>
  <si>
    <t>Zajzon Csaba</t>
  </si>
  <si>
    <t>Czira Borbála</t>
  </si>
  <si>
    <t>Kiss Magdolna</t>
  </si>
  <si>
    <t>Csutak Dávid</t>
  </si>
  <si>
    <t>Papară Ana Maria</t>
  </si>
  <si>
    <t>Liceul Teoretic Mircea Eliade</t>
  </si>
  <si>
    <t>Gociman Dana</t>
  </si>
  <si>
    <t>Ungureanu Daniel</t>
  </si>
  <si>
    <t>Kovács Lívia</t>
  </si>
  <si>
    <t>Ungureanu Darius</t>
  </si>
  <si>
    <t>Bularca Iulia Maria</t>
  </si>
  <si>
    <t>Benedek Francesca</t>
  </si>
  <si>
    <t>Crăciun Denisa Ioana</t>
  </si>
  <si>
    <t>Gondos Borbála</t>
  </si>
  <si>
    <t>Krecht Ábel</t>
  </si>
  <si>
    <t>Miklós Sultan</t>
  </si>
  <si>
    <t>Lihor Teodor</t>
  </si>
  <si>
    <t>Mureşan Iulia</t>
  </si>
  <si>
    <t>Bagoly Béla</t>
  </si>
  <si>
    <t>Deák Ezékiel</t>
  </si>
  <si>
    <t>Bende Izabella</t>
  </si>
  <si>
    <t>Jipianu Toraș Mihnea</t>
  </si>
  <si>
    <t>Paizs Antónia</t>
  </si>
  <si>
    <t>Lucanu Alexandru</t>
  </si>
  <si>
    <t>Olah Anna</t>
  </si>
  <si>
    <t>Școala Gimnazială "Kriza János"</t>
  </si>
  <si>
    <t>Aita Mare</t>
  </si>
  <si>
    <t>Orbán Gyöngyi-Éva</t>
  </si>
  <si>
    <t>Tök-Dietrich Norbert</t>
  </si>
  <si>
    <t>Pentru calificare la</t>
  </si>
  <si>
    <t>Profil*</t>
  </si>
  <si>
    <t>Bodor Éva Andrea</t>
  </si>
  <si>
    <t>OJM</t>
  </si>
  <si>
    <t>Real</t>
  </si>
  <si>
    <t>Liceul Teoretic "Székely Mikó"</t>
  </si>
  <si>
    <t>Sf. Gheorghe</t>
  </si>
  <si>
    <t>Biró Béla</t>
  </si>
  <si>
    <t>Nagy Anita -Enikő</t>
  </si>
  <si>
    <t>Liceul Tehnologiic " Baróti Szabó Dávid"</t>
  </si>
  <si>
    <t>Oláh-Ilkei Árpád</t>
  </si>
  <si>
    <t>Stoica Mihnea Ioan</t>
  </si>
  <si>
    <t>Colegiul National "Mihai Viteazul"</t>
  </si>
  <si>
    <t>Cotfas Gheorghe</t>
  </si>
  <si>
    <t>Mátyás Adrienn</t>
  </si>
  <si>
    <t>Pavel Elena Alexandra</t>
  </si>
  <si>
    <t>Bîrligă Alexandru Robert</t>
  </si>
  <si>
    <t>Parajdi Zoárd</t>
  </si>
  <si>
    <t xml:space="preserve">Balázsi-Bardocz Rita </t>
  </si>
  <si>
    <t>Neagu Alexandra Codruţa</t>
  </si>
  <si>
    <t>Bedő László</t>
  </si>
  <si>
    <t>Fábián Szabolcs Dénes</t>
  </si>
  <si>
    <t>Fosztó Kázmér</t>
  </si>
  <si>
    <t>Borcsa Hunor Mihály</t>
  </si>
  <si>
    <t>Colegiul Național ,,Székely Mikó"</t>
  </si>
  <si>
    <t>Demeter Ábel</t>
  </si>
  <si>
    <t>Bálint Hunor Ferenc</t>
  </si>
  <si>
    <t>Tumó Szilárd</t>
  </si>
  <si>
    <t>Harkó Csanád</t>
  </si>
  <si>
    <t>Bănică Solymosi Irisz</t>
  </si>
  <si>
    <t>Abraham Izabella</t>
  </si>
  <si>
    <t>Kozák Richárd</t>
  </si>
  <si>
    <t>Szabó Richárd</t>
  </si>
  <si>
    <t>Farkas Helga-Hajnalka</t>
  </si>
  <si>
    <t>Kádár Attila</t>
  </si>
  <si>
    <t>Vitus Regina</t>
  </si>
  <si>
    <t>Biró Boglárka</t>
  </si>
  <si>
    <t>Budai Edit</t>
  </si>
  <si>
    <t>Trimfa Egon</t>
  </si>
  <si>
    <t>Pastor M.C. Ana Roxana</t>
  </si>
  <si>
    <t>Bărbuș Rodica</t>
  </si>
  <si>
    <t>Medgyesi Attila</t>
  </si>
  <si>
    <t>Mitrofan A. Andreea Maria</t>
  </si>
  <si>
    <t>Veres-Vitályos Álmos</t>
  </si>
  <si>
    <t>Lceul Teoretic "Székely Mikó"</t>
  </si>
  <si>
    <t>Bohotineanu Teodor</t>
  </si>
  <si>
    <t>Józsa Zalán Attila</t>
  </si>
  <si>
    <t>Ágoston Péter</t>
  </si>
  <si>
    <t>Darvas Anna-Mária</t>
  </si>
  <si>
    <t>Gergely Attila</t>
  </si>
  <si>
    <t>Liceul Teologic Reformat</t>
  </si>
  <si>
    <t>Fekete Erzsébet</t>
  </si>
  <si>
    <t>Márkos Zsolt</t>
  </si>
  <si>
    <t>Rab Zsolt</t>
  </si>
  <si>
    <t>Balázs Szilárd</t>
  </si>
  <si>
    <t>Hermenean D. Maria</t>
  </si>
  <si>
    <t>Kovács Levente</t>
  </si>
  <si>
    <t>Liceul Teoretic " Nagy Mózes"</t>
  </si>
  <si>
    <t>Dáni Zsuzsanna</t>
  </si>
  <si>
    <t>Todor C. I. Radu Constantin</t>
  </si>
  <si>
    <t>Banciu P.G. Raluca Elena</t>
  </si>
  <si>
    <t>Neșa A. Rareș</t>
  </si>
  <si>
    <t>Fejér Henrietta</t>
  </si>
  <si>
    <t>Gáspár Mária</t>
  </si>
  <si>
    <t>INSPECTOR ȘCOLAR PENTRU MATEMATICĂ</t>
  </si>
  <si>
    <t>PROF. VASS CSILLA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</si>
</sst>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1" fillId="0" borderId="0" xfId="57">
      <alignment/>
      <protection/>
    </xf>
    <xf numFmtId="0" fontId="1" fillId="0" borderId="0" xfId="57" applyAlignment="1">
      <alignment horizontal="center" vertical="center"/>
      <protection/>
    </xf>
    <xf numFmtId="0" fontId="1" fillId="0" borderId="0" xfId="57" applyAlignment="1">
      <alignment horizontal="center"/>
      <protection/>
    </xf>
    <xf numFmtId="0" fontId="4" fillId="0" borderId="0" xfId="46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" fillId="0" borderId="12" xfId="57" applyFont="1" applyBorder="1" applyAlignment="1">
      <alignment/>
      <protection/>
    </xf>
    <xf numFmtId="0" fontId="2" fillId="0" borderId="13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left"/>
      <protection/>
    </xf>
    <xf numFmtId="0" fontId="0" fillId="33" borderId="10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/>
      <protection/>
    </xf>
    <xf numFmtId="0" fontId="0" fillId="33" borderId="10" xfId="57" applyFont="1" applyFill="1" applyBorder="1" applyAlignment="1">
      <alignment horizontal="right"/>
      <protection/>
    </xf>
    <xf numFmtId="0" fontId="1" fillId="33" borderId="10" xfId="57" applyFont="1" applyFill="1" applyBorder="1" applyAlignment="1">
      <alignment horizontal="right"/>
      <protection/>
    </xf>
    <xf numFmtId="0" fontId="6" fillId="33" borderId="10" xfId="57" applyFont="1" applyFill="1" applyBorder="1" applyAlignment="1">
      <alignment horizontal="center"/>
      <protection/>
    </xf>
    <xf numFmtId="0" fontId="0" fillId="33" borderId="14" xfId="57" applyFont="1" applyFill="1" applyBorder="1" applyAlignment="1">
      <alignment horizontal="left"/>
      <protection/>
    </xf>
    <xf numFmtId="0" fontId="0" fillId="33" borderId="14" xfId="57" applyFont="1" applyFill="1" applyBorder="1" applyAlignment="1">
      <alignment horizontal="center"/>
      <protection/>
    </xf>
    <xf numFmtId="0" fontId="0" fillId="33" borderId="14" xfId="57" applyFont="1" applyFill="1" applyBorder="1" applyAlignment="1">
      <alignment/>
      <protection/>
    </xf>
    <xf numFmtId="0" fontId="0" fillId="33" borderId="14" xfId="57" applyFont="1" applyFill="1" applyBorder="1" applyAlignment="1">
      <alignment horizontal="right"/>
      <protection/>
    </xf>
    <xf numFmtId="0" fontId="1" fillId="33" borderId="14" xfId="57" applyFont="1" applyFill="1" applyBorder="1" applyAlignment="1">
      <alignment horizontal="right"/>
      <protection/>
    </xf>
    <xf numFmtId="0" fontId="6" fillId="33" borderId="14" xfId="57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/>
      <protection/>
    </xf>
    <xf numFmtId="0" fontId="1" fillId="33" borderId="10" xfId="57" applyFont="1" applyFill="1" applyBorder="1" applyAlignment="1">
      <alignment horizontal="center"/>
      <protection/>
    </xf>
    <xf numFmtId="0" fontId="0" fillId="34" borderId="10" xfId="57" applyFont="1" applyFill="1" applyBorder="1" applyAlignment="1">
      <alignment horizontal="left"/>
      <protection/>
    </xf>
    <xf numFmtId="0" fontId="0" fillId="34" borderId="10" xfId="57" applyFont="1" applyFill="1" applyBorder="1" applyAlignment="1">
      <alignment horizontal="center"/>
      <protection/>
    </xf>
    <xf numFmtId="0" fontId="0" fillId="34" borderId="10" xfId="57" applyFont="1" applyFill="1" applyBorder="1" applyAlignment="1">
      <alignment/>
      <protection/>
    </xf>
    <xf numFmtId="0" fontId="0" fillId="34" borderId="10" xfId="57" applyFont="1" applyFill="1" applyBorder="1" applyAlignment="1">
      <alignment horizontal="right"/>
      <protection/>
    </xf>
    <xf numFmtId="0" fontId="1" fillId="34" borderId="10" xfId="57" applyFont="1" applyFill="1" applyBorder="1" applyAlignment="1">
      <alignment horizontal="right"/>
      <protection/>
    </xf>
    <xf numFmtId="0" fontId="1" fillId="0" borderId="0" xfId="46" applyFont="1" applyFill="1" applyAlignment="1">
      <alignment/>
      <protection/>
    </xf>
    <xf numFmtId="0" fontId="1" fillId="0" borderId="0" xfId="46" applyFont="1" applyAlignment="1">
      <alignment/>
      <protection/>
    </xf>
    <xf numFmtId="0" fontId="6" fillId="0" borderId="0" xfId="46" applyFont="1" applyAlignment="1">
      <alignment horizontal="center"/>
      <protection/>
    </xf>
    <xf numFmtId="0" fontId="8" fillId="0" borderId="0" xfId="46" applyFont="1" applyAlignment="1">
      <alignment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2" fillId="0" borderId="0" xfId="46" applyFont="1">
      <alignment/>
      <protection/>
    </xf>
    <xf numFmtId="0" fontId="1" fillId="0" borderId="0" xfId="46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/>
      <protection/>
    </xf>
    <xf numFmtId="0" fontId="2" fillId="0" borderId="16" xfId="57" applyFont="1" applyBorder="1" applyAlignment="1">
      <alignment horizontal="center"/>
      <protection/>
    </xf>
    <xf numFmtId="0" fontId="0" fillId="33" borderId="17" xfId="57" applyFont="1" applyFill="1" applyBorder="1" applyAlignment="1">
      <alignment horizontal="left"/>
      <protection/>
    </xf>
    <xf numFmtId="0" fontId="0" fillId="33" borderId="17" xfId="57" applyFont="1" applyFill="1" applyBorder="1" applyAlignment="1">
      <alignment horizontal="center"/>
      <protection/>
    </xf>
    <xf numFmtId="0" fontId="0" fillId="33" borderId="17" xfId="57" applyFont="1" applyFill="1" applyBorder="1" applyAlignment="1">
      <alignment/>
      <protection/>
    </xf>
    <xf numFmtId="0" fontId="0" fillId="33" borderId="17" xfId="57" applyFont="1" applyFill="1" applyBorder="1" applyAlignment="1">
      <alignment horizontal="right"/>
      <protection/>
    </xf>
    <xf numFmtId="0" fontId="1" fillId="33" borderId="17" xfId="57" applyFont="1" applyFill="1" applyBorder="1" applyAlignment="1">
      <alignment horizontal="right"/>
      <protection/>
    </xf>
    <xf numFmtId="0" fontId="1" fillId="33" borderId="17" xfId="57" applyFont="1" applyFill="1" applyBorder="1" applyAlignment="1">
      <alignment horizontal="center"/>
      <protection/>
    </xf>
    <xf numFmtId="0" fontId="1" fillId="34" borderId="11" xfId="57" applyFont="1" applyFill="1" applyBorder="1" applyAlignment="1">
      <alignment horizontal="center"/>
      <protection/>
    </xf>
    <xf numFmtId="0" fontId="1" fillId="34" borderId="18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left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/>
      <protection/>
    </xf>
    <xf numFmtId="0" fontId="0" fillId="34" borderId="11" xfId="57" applyFont="1" applyFill="1" applyBorder="1" applyAlignment="1">
      <alignment horizontal="right"/>
      <protection/>
    </xf>
    <xf numFmtId="0" fontId="1" fillId="34" borderId="11" xfId="57" applyFont="1" applyFill="1" applyBorder="1" applyAlignment="1">
      <alignment horizontal="right"/>
      <protection/>
    </xf>
    <xf numFmtId="0" fontId="6" fillId="34" borderId="11" xfId="57" applyFont="1" applyFill="1" applyBorder="1" applyAlignment="1">
      <alignment horizontal="center"/>
      <protection/>
    </xf>
    <xf numFmtId="0" fontId="0" fillId="34" borderId="14" xfId="57" applyFont="1" applyFill="1" applyBorder="1" applyAlignment="1">
      <alignment horizontal="left"/>
      <protection/>
    </xf>
    <xf numFmtId="0" fontId="0" fillId="34" borderId="14" xfId="57" applyFont="1" applyFill="1" applyBorder="1" applyAlignment="1">
      <alignment horizontal="center"/>
      <protection/>
    </xf>
    <xf numFmtId="0" fontId="0" fillId="34" borderId="14" xfId="57" applyFont="1" applyFill="1" applyBorder="1" applyAlignment="1">
      <alignment/>
      <protection/>
    </xf>
    <xf numFmtId="0" fontId="0" fillId="34" borderId="14" xfId="57" applyFont="1" applyFill="1" applyBorder="1" applyAlignment="1">
      <alignment horizontal="right"/>
      <protection/>
    </xf>
    <xf numFmtId="0" fontId="1" fillId="34" borderId="14" xfId="57" applyFont="1" applyFill="1" applyBorder="1" applyAlignment="1">
      <alignment horizontal="right"/>
      <protection/>
    </xf>
    <xf numFmtId="0" fontId="1" fillId="34" borderId="14" xfId="57" applyFont="1" applyFill="1" applyBorder="1" applyAlignment="1">
      <alignment horizontal="center"/>
      <protection/>
    </xf>
    <xf numFmtId="0" fontId="0" fillId="34" borderId="18" xfId="57" applyFont="1" applyFill="1" applyBorder="1" applyAlignment="1">
      <alignment horizontal="left"/>
      <protection/>
    </xf>
    <xf numFmtId="0" fontId="0" fillId="34" borderId="18" xfId="57" applyFont="1" applyFill="1" applyBorder="1" applyAlignment="1">
      <alignment horizontal="center"/>
      <protection/>
    </xf>
    <xf numFmtId="0" fontId="0" fillId="34" borderId="18" xfId="57" applyFont="1" applyFill="1" applyBorder="1" applyAlignment="1">
      <alignment/>
      <protection/>
    </xf>
    <xf numFmtId="0" fontId="0" fillId="34" borderId="18" xfId="57" applyFont="1" applyFill="1" applyBorder="1" applyAlignment="1">
      <alignment horizontal="right"/>
      <protection/>
    </xf>
    <xf numFmtId="0" fontId="1" fillId="34" borderId="18" xfId="57" applyFont="1" applyFill="1" applyBorder="1" applyAlignment="1">
      <alignment horizontal="right"/>
      <protection/>
    </xf>
    <xf numFmtId="0" fontId="6" fillId="34" borderId="18" xfId="57" applyFont="1" applyFill="1" applyBorder="1" applyAlignment="1">
      <alignment horizontal="center"/>
      <protection/>
    </xf>
    <xf numFmtId="0" fontId="1" fillId="34" borderId="18" xfId="57" applyFont="1" applyFill="1" applyBorder="1" applyAlignment="1">
      <alignment/>
      <protection/>
    </xf>
    <xf numFmtId="0" fontId="6" fillId="34" borderId="14" xfId="57" applyFont="1" applyFill="1" applyBorder="1" applyAlignment="1">
      <alignment horizontal="center"/>
      <protection/>
    </xf>
    <xf numFmtId="0" fontId="0" fillId="35" borderId="18" xfId="57" applyFont="1" applyFill="1" applyBorder="1" applyAlignment="1">
      <alignment horizontal="left"/>
      <protection/>
    </xf>
    <xf numFmtId="0" fontId="0" fillId="35" borderId="18" xfId="57" applyFont="1" applyFill="1" applyBorder="1" applyAlignment="1">
      <alignment horizontal="center"/>
      <protection/>
    </xf>
    <xf numFmtId="0" fontId="0" fillId="35" borderId="18" xfId="57" applyFont="1" applyFill="1" applyBorder="1" applyAlignment="1">
      <alignment/>
      <protection/>
    </xf>
    <xf numFmtId="0" fontId="0" fillId="35" borderId="18" xfId="57" applyFont="1" applyFill="1" applyBorder="1" applyAlignment="1">
      <alignment horizontal="right"/>
      <protection/>
    </xf>
    <xf numFmtId="0" fontId="1" fillId="35" borderId="18" xfId="57" applyFont="1" applyFill="1" applyBorder="1" applyAlignment="1">
      <alignment horizontal="right"/>
      <protection/>
    </xf>
    <xf numFmtId="0" fontId="1" fillId="35" borderId="18" xfId="57" applyFont="1" applyFill="1" applyBorder="1" applyAlignment="1">
      <alignment horizontal="center"/>
      <protection/>
    </xf>
    <xf numFmtId="0" fontId="1" fillId="0" borderId="19" xfId="57" applyFont="1" applyBorder="1" applyAlignment="1">
      <alignment/>
      <protection/>
    </xf>
    <xf numFmtId="0" fontId="6" fillId="35" borderId="18" xfId="57" applyFont="1" applyFill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0" fillId="36" borderId="18" xfId="57" applyFont="1" applyFill="1" applyBorder="1" applyAlignment="1">
      <alignment horizontal="left"/>
      <protection/>
    </xf>
    <xf numFmtId="0" fontId="0" fillId="36" borderId="18" xfId="57" applyFont="1" applyFill="1" applyBorder="1" applyAlignment="1">
      <alignment horizontal="center"/>
      <protection/>
    </xf>
    <xf numFmtId="0" fontId="0" fillId="36" borderId="18" xfId="57" applyFont="1" applyFill="1" applyBorder="1" applyAlignment="1">
      <alignment/>
      <protection/>
    </xf>
    <xf numFmtId="0" fontId="0" fillId="36" borderId="18" xfId="57" applyFont="1" applyFill="1" applyBorder="1" applyAlignment="1">
      <alignment horizontal="right"/>
      <protection/>
    </xf>
    <xf numFmtId="0" fontId="1" fillId="36" borderId="18" xfId="57" applyFont="1" applyFill="1" applyBorder="1" applyAlignment="1">
      <alignment horizontal="right"/>
      <protection/>
    </xf>
    <xf numFmtId="0" fontId="1" fillId="36" borderId="18" xfId="57" applyFont="1" applyFill="1" applyBorder="1" applyAlignment="1">
      <alignment horizontal="center"/>
      <protection/>
    </xf>
    <xf numFmtId="0" fontId="1" fillId="36" borderId="18" xfId="57" applyFont="1" applyFill="1" applyBorder="1" applyAlignment="1">
      <alignment/>
      <protection/>
    </xf>
    <xf numFmtId="0" fontId="6" fillId="36" borderId="18" xfId="57" applyFont="1" applyFill="1" applyBorder="1" applyAlignment="1">
      <alignment horizontal="center"/>
      <protection/>
    </xf>
    <xf numFmtId="0" fontId="7" fillId="36" borderId="18" xfId="46" applyFont="1" applyFill="1" applyBorder="1" applyAlignment="1">
      <alignment/>
      <protection/>
    </xf>
    <xf numFmtId="0" fontId="7" fillId="36" borderId="18" xfId="46" applyFont="1" applyFill="1" applyBorder="1" applyAlignment="1">
      <alignment horizontal="center"/>
      <protection/>
    </xf>
    <xf numFmtId="0" fontId="1" fillId="36" borderId="18" xfId="46" applyFont="1" applyFill="1" applyBorder="1" applyAlignment="1">
      <alignment/>
      <protection/>
    </xf>
    <xf numFmtId="0" fontId="1" fillId="36" borderId="18" xfId="46" applyFont="1" applyFill="1" applyBorder="1" applyAlignment="1">
      <alignment horizontal="center"/>
      <protection/>
    </xf>
    <xf numFmtId="0" fontId="1" fillId="36" borderId="22" xfId="57" applyFont="1" applyFill="1" applyBorder="1" applyAlignment="1">
      <alignment horizontal="center"/>
      <protection/>
    </xf>
    <xf numFmtId="0" fontId="0" fillId="36" borderId="22" xfId="57" applyFont="1" applyFill="1" applyBorder="1" applyAlignment="1">
      <alignment horizontal="left"/>
      <protection/>
    </xf>
    <xf numFmtId="0" fontId="0" fillId="36" borderId="22" xfId="57" applyFont="1" applyFill="1" applyBorder="1" applyAlignment="1">
      <alignment horizontal="center"/>
      <protection/>
    </xf>
    <xf numFmtId="0" fontId="0" fillId="36" borderId="22" xfId="57" applyFont="1" applyFill="1" applyBorder="1" applyAlignment="1">
      <alignment/>
      <protection/>
    </xf>
    <xf numFmtId="0" fontId="0" fillId="36" borderId="22" xfId="57" applyFont="1" applyFill="1" applyBorder="1" applyAlignment="1">
      <alignment horizontal="right"/>
      <protection/>
    </xf>
    <xf numFmtId="0" fontId="1" fillId="36" borderId="22" xfId="57" applyFont="1" applyFill="1" applyBorder="1" applyAlignment="1">
      <alignment horizontal="right"/>
      <protection/>
    </xf>
    <xf numFmtId="0" fontId="0" fillId="35" borderId="23" xfId="57" applyFont="1" applyFill="1" applyBorder="1" applyAlignment="1">
      <alignment horizontal="left"/>
      <protection/>
    </xf>
    <xf numFmtId="0" fontId="0" fillId="35" borderId="23" xfId="57" applyFont="1" applyFill="1" applyBorder="1" applyAlignment="1">
      <alignment horizontal="center"/>
      <protection/>
    </xf>
    <xf numFmtId="0" fontId="0" fillId="35" borderId="23" xfId="57" applyFont="1" applyFill="1" applyBorder="1" applyAlignment="1">
      <alignment/>
      <protection/>
    </xf>
    <xf numFmtId="0" fontId="0" fillId="35" borderId="23" xfId="57" applyFont="1" applyFill="1" applyBorder="1" applyAlignment="1">
      <alignment horizontal="right"/>
      <protection/>
    </xf>
    <xf numFmtId="0" fontId="1" fillId="35" borderId="23" xfId="57" applyFont="1" applyFill="1" applyBorder="1" applyAlignment="1">
      <alignment horizontal="right"/>
      <protection/>
    </xf>
    <xf numFmtId="0" fontId="6" fillId="35" borderId="23" xfId="57" applyFont="1" applyFill="1" applyBorder="1" applyAlignment="1">
      <alignment horizontal="center"/>
      <protection/>
    </xf>
    <xf numFmtId="0" fontId="0" fillId="35" borderId="22" xfId="57" applyFont="1" applyFill="1" applyBorder="1" applyAlignment="1">
      <alignment horizontal="left"/>
      <protection/>
    </xf>
    <xf numFmtId="0" fontId="0" fillId="35" borderId="22" xfId="57" applyFont="1" applyFill="1" applyBorder="1" applyAlignment="1">
      <alignment horizontal="center"/>
      <protection/>
    </xf>
    <xf numFmtId="0" fontId="0" fillId="35" borderId="22" xfId="57" applyFont="1" applyFill="1" applyBorder="1" applyAlignment="1">
      <alignment/>
      <protection/>
    </xf>
    <xf numFmtId="0" fontId="0" fillId="35" borderId="22" xfId="57" applyFont="1" applyFill="1" applyBorder="1" applyAlignment="1">
      <alignment horizontal="right"/>
      <protection/>
    </xf>
    <xf numFmtId="0" fontId="1" fillId="35" borderId="22" xfId="57" applyFont="1" applyFill="1" applyBorder="1" applyAlignment="1">
      <alignment horizontal="right"/>
      <protection/>
    </xf>
    <xf numFmtId="0" fontId="1" fillId="35" borderId="22" xfId="57" applyFont="1" applyFill="1" applyBorder="1" applyAlignment="1">
      <alignment horizontal="center"/>
      <protection/>
    </xf>
    <xf numFmtId="0" fontId="0" fillId="34" borderId="24" xfId="57" applyFont="1" applyFill="1" applyBorder="1" applyAlignment="1">
      <alignment horizontal="left"/>
      <protection/>
    </xf>
    <xf numFmtId="0" fontId="0" fillId="34" borderId="24" xfId="57" applyFont="1" applyFill="1" applyBorder="1" applyAlignment="1">
      <alignment horizontal="center"/>
      <protection/>
    </xf>
    <xf numFmtId="0" fontId="0" fillId="34" borderId="24" xfId="57" applyFont="1" applyFill="1" applyBorder="1" applyAlignment="1">
      <alignment/>
      <protection/>
    </xf>
    <xf numFmtId="0" fontId="0" fillId="34" borderId="24" xfId="57" applyFont="1" applyFill="1" applyBorder="1" applyAlignment="1">
      <alignment horizontal="right"/>
      <protection/>
    </xf>
    <xf numFmtId="0" fontId="1" fillId="34" borderId="24" xfId="57" applyFont="1" applyFill="1" applyBorder="1" applyAlignment="1">
      <alignment horizontal="right"/>
      <protection/>
    </xf>
    <xf numFmtId="0" fontId="1" fillId="34" borderId="24" xfId="57" applyFont="1" applyFill="1" applyBorder="1" applyAlignment="1">
      <alignment horizontal="center"/>
      <protection/>
    </xf>
    <xf numFmtId="0" fontId="0" fillId="34" borderId="25" xfId="57" applyFont="1" applyFill="1" applyBorder="1" applyAlignment="1">
      <alignment horizontal="left"/>
      <protection/>
    </xf>
    <xf numFmtId="0" fontId="0" fillId="34" borderId="25" xfId="57" applyFont="1" applyFill="1" applyBorder="1" applyAlignment="1">
      <alignment horizontal="center"/>
      <protection/>
    </xf>
    <xf numFmtId="0" fontId="0" fillId="34" borderId="25" xfId="57" applyFont="1" applyFill="1" applyBorder="1" applyAlignment="1">
      <alignment/>
      <protection/>
    </xf>
    <xf numFmtId="0" fontId="0" fillId="34" borderId="25" xfId="57" applyFont="1" applyFill="1" applyBorder="1" applyAlignment="1">
      <alignment horizontal="right"/>
      <protection/>
    </xf>
    <xf numFmtId="0" fontId="1" fillId="34" borderId="25" xfId="57" applyFont="1" applyFill="1" applyBorder="1" applyAlignment="1">
      <alignment horizontal="right"/>
      <protection/>
    </xf>
    <xf numFmtId="0" fontId="1" fillId="34" borderId="16" xfId="57" applyFont="1" applyFill="1" applyBorder="1" applyAlignment="1">
      <alignment horizontal="right"/>
      <protection/>
    </xf>
    <xf numFmtId="0" fontId="1" fillId="34" borderId="22" xfId="57" applyFont="1" applyFill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6" fillId="37" borderId="18" xfId="46" applyFont="1" applyFill="1" applyBorder="1" applyAlignment="1">
      <alignment horizontal="center"/>
      <protection/>
    </xf>
    <xf numFmtId="0" fontId="1" fillId="38" borderId="18" xfId="46" applyFont="1" applyFill="1" applyBorder="1" applyAlignment="1">
      <alignment/>
      <protection/>
    </xf>
    <xf numFmtId="0" fontId="6" fillId="38" borderId="18" xfId="46" applyFont="1" applyFill="1" applyBorder="1" applyAlignment="1">
      <alignment horizontal="center"/>
      <protection/>
    </xf>
    <xf numFmtId="0" fontId="1" fillId="38" borderId="23" xfId="46" applyFont="1" applyFill="1" applyBorder="1" applyAlignment="1">
      <alignment/>
      <protection/>
    </xf>
    <xf numFmtId="0" fontId="6" fillId="38" borderId="23" xfId="46" applyFont="1" applyFill="1" applyBorder="1" applyAlignment="1">
      <alignment horizontal="center"/>
      <protection/>
    </xf>
    <xf numFmtId="0" fontId="6" fillId="37" borderId="22" xfId="46" applyFont="1" applyFill="1" applyBorder="1" applyAlignment="1">
      <alignment horizontal="center"/>
      <protection/>
    </xf>
    <xf numFmtId="0" fontId="6" fillId="38" borderId="22" xfId="46" applyFont="1" applyFill="1" applyBorder="1" applyAlignment="1">
      <alignment horizontal="center"/>
      <protection/>
    </xf>
    <xf numFmtId="0" fontId="2" fillId="0" borderId="18" xfId="46" applyFont="1" applyBorder="1" applyAlignment="1">
      <alignment horizontal="center"/>
      <protection/>
    </xf>
    <xf numFmtId="0" fontId="0" fillId="37" borderId="18" xfId="46" applyFont="1" applyFill="1" applyBorder="1" applyAlignment="1">
      <alignment/>
      <protection/>
    </xf>
    <xf numFmtId="0" fontId="0" fillId="37" borderId="18" xfId="46" applyFont="1" applyFill="1" applyBorder="1" applyAlignment="1">
      <alignment horizontal="center"/>
      <protection/>
    </xf>
    <xf numFmtId="0" fontId="0" fillId="37" borderId="18" xfId="46" applyFont="1" applyFill="1" applyBorder="1" applyAlignment="1">
      <alignment horizontal="left"/>
      <protection/>
    </xf>
    <xf numFmtId="0" fontId="0" fillId="37" borderId="18" xfId="46" applyFont="1" applyFill="1" applyBorder="1" applyAlignment="1">
      <alignment horizontal="right"/>
      <protection/>
    </xf>
    <xf numFmtId="0" fontId="1" fillId="37" borderId="18" xfId="46" applyFont="1" applyFill="1" applyBorder="1" applyAlignment="1">
      <alignment horizontal="right"/>
      <protection/>
    </xf>
    <xf numFmtId="0" fontId="0" fillId="38" borderId="18" xfId="46" applyFont="1" applyFill="1" applyBorder="1" applyAlignment="1">
      <alignment horizontal="center"/>
      <protection/>
    </xf>
    <xf numFmtId="0" fontId="0" fillId="38" borderId="18" xfId="46" applyFont="1" applyFill="1" applyBorder="1" applyAlignment="1">
      <alignment horizontal="left"/>
      <protection/>
    </xf>
    <xf numFmtId="0" fontId="0" fillId="38" borderId="18" xfId="46" applyFont="1" applyFill="1" applyBorder="1" applyAlignment="1">
      <alignment/>
      <protection/>
    </xf>
    <xf numFmtId="0" fontId="0" fillId="38" borderId="18" xfId="46" applyFont="1" applyFill="1" applyBorder="1" applyAlignment="1">
      <alignment horizontal="right"/>
      <protection/>
    </xf>
    <xf numFmtId="0" fontId="1" fillId="38" borderId="18" xfId="46" applyFont="1" applyFill="1" applyBorder="1" applyAlignment="1">
      <alignment horizontal="right"/>
      <protection/>
    </xf>
    <xf numFmtId="0" fontId="2" fillId="0" borderId="18" xfId="46" applyFont="1" applyFill="1" applyBorder="1" applyAlignment="1">
      <alignment horizontal="center"/>
      <protection/>
    </xf>
    <xf numFmtId="0" fontId="0" fillId="39" borderId="18" xfId="46" applyFont="1" applyFill="1" applyBorder="1" applyAlignment="1">
      <alignment/>
      <protection/>
    </xf>
    <xf numFmtId="0" fontId="0" fillId="39" borderId="18" xfId="46" applyFont="1" applyFill="1" applyBorder="1" applyAlignment="1">
      <alignment horizontal="center"/>
      <protection/>
    </xf>
    <xf numFmtId="0" fontId="0" fillId="39" borderId="18" xfId="46" applyFont="1" applyFill="1" applyBorder="1" applyAlignment="1">
      <alignment horizontal="left"/>
      <protection/>
    </xf>
    <xf numFmtId="0" fontId="0" fillId="39" borderId="18" xfId="46" applyFont="1" applyFill="1" applyBorder="1" applyAlignment="1">
      <alignment horizontal="right"/>
      <protection/>
    </xf>
    <xf numFmtId="0" fontId="1" fillId="39" borderId="18" xfId="46" applyFont="1" applyFill="1" applyBorder="1" applyAlignment="1">
      <alignment horizontal="right"/>
      <protection/>
    </xf>
    <xf numFmtId="0" fontId="6" fillId="39" borderId="18" xfId="46" applyFont="1" applyFill="1" applyBorder="1" applyAlignment="1">
      <alignment horizontal="center"/>
      <protection/>
    </xf>
    <xf numFmtId="0" fontId="0" fillId="36" borderId="18" xfId="46" applyFont="1" applyFill="1" applyBorder="1" applyAlignment="1">
      <alignment/>
      <protection/>
    </xf>
    <xf numFmtId="0" fontId="0" fillId="36" borderId="18" xfId="46" applyFont="1" applyFill="1" applyBorder="1" applyAlignment="1">
      <alignment horizontal="center"/>
      <protection/>
    </xf>
    <xf numFmtId="0" fontId="0" fillId="36" borderId="18" xfId="46" applyFont="1" applyFill="1" applyBorder="1" applyAlignment="1">
      <alignment horizontal="left"/>
      <protection/>
    </xf>
    <xf numFmtId="0" fontId="0" fillId="36" borderId="18" xfId="46" applyFont="1" applyFill="1" applyBorder="1" applyAlignment="1">
      <alignment horizontal="right"/>
      <protection/>
    </xf>
    <xf numFmtId="0" fontId="1" fillId="36" borderId="18" xfId="46" applyFont="1" applyFill="1" applyBorder="1" applyAlignment="1">
      <alignment horizontal="right"/>
      <protection/>
    </xf>
    <xf numFmtId="0" fontId="6" fillId="36" borderId="18" xfId="46" applyFont="1" applyFill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0" fillId="38" borderId="23" xfId="46" applyFont="1" applyFill="1" applyBorder="1" applyAlignment="1">
      <alignment horizontal="center"/>
      <protection/>
    </xf>
    <xf numFmtId="0" fontId="0" fillId="38" borderId="23" xfId="46" applyFont="1" applyFill="1" applyBorder="1" applyAlignment="1">
      <alignment horizontal="left"/>
      <protection/>
    </xf>
    <xf numFmtId="0" fontId="0" fillId="38" borderId="23" xfId="46" applyFont="1" applyFill="1" applyBorder="1" applyAlignment="1">
      <alignment/>
      <protection/>
    </xf>
    <xf numFmtId="0" fontId="0" fillId="38" borderId="23" xfId="46" applyFont="1" applyFill="1" applyBorder="1" applyAlignment="1">
      <alignment horizontal="right"/>
      <protection/>
    </xf>
    <xf numFmtId="0" fontId="1" fillId="38" borderId="23" xfId="46" applyFont="1" applyFill="1" applyBorder="1" applyAlignment="1">
      <alignment horizontal="right"/>
      <protection/>
    </xf>
    <xf numFmtId="0" fontId="2" fillId="0" borderId="22" xfId="46" applyFont="1" applyBorder="1" applyAlignment="1">
      <alignment horizontal="center"/>
      <protection/>
    </xf>
    <xf numFmtId="0" fontId="0" fillId="37" borderId="22" xfId="46" applyFont="1" applyFill="1" applyBorder="1" applyAlignment="1">
      <alignment/>
      <protection/>
    </xf>
    <xf numFmtId="0" fontId="0" fillId="37" borderId="22" xfId="46" applyFont="1" applyFill="1" applyBorder="1" applyAlignment="1">
      <alignment horizontal="center"/>
      <protection/>
    </xf>
    <xf numFmtId="0" fontId="0" fillId="37" borderId="22" xfId="46" applyFont="1" applyFill="1" applyBorder="1" applyAlignment="1">
      <alignment horizontal="left"/>
      <protection/>
    </xf>
    <xf numFmtId="0" fontId="0" fillId="37" borderId="22" xfId="46" applyFont="1" applyFill="1" applyBorder="1" applyAlignment="1">
      <alignment horizontal="right"/>
      <protection/>
    </xf>
    <xf numFmtId="0" fontId="1" fillId="37" borderId="22" xfId="46" applyFont="1" applyFill="1" applyBorder="1" applyAlignment="1">
      <alignment horizontal="right"/>
      <protection/>
    </xf>
    <xf numFmtId="0" fontId="6" fillId="39" borderId="23" xfId="46" applyFont="1" applyFill="1" applyBorder="1" applyAlignment="1">
      <alignment horizontal="center"/>
      <protection/>
    </xf>
    <xf numFmtId="0" fontId="2" fillId="0" borderId="23" xfId="46" applyFont="1" applyFill="1" applyBorder="1" applyAlignment="1">
      <alignment horizontal="center"/>
      <protection/>
    </xf>
    <xf numFmtId="0" fontId="0" fillId="39" borderId="23" xfId="46" applyFont="1" applyFill="1" applyBorder="1" applyAlignment="1">
      <alignment/>
      <protection/>
    </xf>
    <xf numFmtId="0" fontId="0" fillId="39" borderId="23" xfId="46" applyFont="1" applyFill="1" applyBorder="1" applyAlignment="1">
      <alignment horizontal="center"/>
      <protection/>
    </xf>
    <xf numFmtId="0" fontId="0" fillId="39" borderId="23" xfId="46" applyFont="1" applyFill="1" applyBorder="1" applyAlignment="1">
      <alignment horizontal="left"/>
      <protection/>
    </xf>
    <xf numFmtId="0" fontId="0" fillId="39" borderId="23" xfId="46" applyFont="1" applyFill="1" applyBorder="1" applyAlignment="1">
      <alignment horizontal="right"/>
      <protection/>
    </xf>
    <xf numFmtId="0" fontId="1" fillId="39" borderId="23" xfId="46" applyFont="1" applyFill="1" applyBorder="1" applyAlignment="1">
      <alignment horizontal="right"/>
      <protection/>
    </xf>
    <xf numFmtId="0" fontId="0" fillId="38" borderId="22" xfId="46" applyFont="1" applyFill="1" applyBorder="1" applyAlignment="1">
      <alignment/>
      <protection/>
    </xf>
    <xf numFmtId="0" fontId="0" fillId="38" borderId="22" xfId="46" applyFont="1" applyFill="1" applyBorder="1" applyAlignment="1">
      <alignment horizontal="center"/>
      <protection/>
    </xf>
    <xf numFmtId="0" fontId="0" fillId="38" borderId="22" xfId="46" applyFont="1" applyFill="1" applyBorder="1" applyAlignment="1">
      <alignment horizontal="left"/>
      <protection/>
    </xf>
    <xf numFmtId="0" fontId="0" fillId="38" borderId="22" xfId="46" applyFont="1" applyFill="1" applyBorder="1" applyAlignment="1">
      <alignment horizontal="right"/>
      <protection/>
    </xf>
    <xf numFmtId="0" fontId="1" fillId="38" borderId="22" xfId="46" applyFont="1" applyFill="1" applyBorder="1" applyAlignment="1">
      <alignment horizontal="right"/>
      <protection/>
    </xf>
    <xf numFmtId="0" fontId="0" fillId="36" borderId="23" xfId="46" applyFont="1" applyFill="1" applyBorder="1" applyAlignment="1">
      <alignment/>
      <protection/>
    </xf>
    <xf numFmtId="0" fontId="0" fillId="36" borderId="23" xfId="46" applyFont="1" applyFill="1" applyBorder="1" applyAlignment="1">
      <alignment horizontal="center"/>
      <protection/>
    </xf>
    <xf numFmtId="0" fontId="0" fillId="36" borderId="23" xfId="46" applyFont="1" applyFill="1" applyBorder="1" applyAlignment="1">
      <alignment horizontal="left"/>
      <protection/>
    </xf>
    <xf numFmtId="0" fontId="0" fillId="36" borderId="23" xfId="46" applyFont="1" applyFill="1" applyBorder="1" applyAlignment="1">
      <alignment horizontal="right"/>
      <protection/>
    </xf>
    <xf numFmtId="0" fontId="1" fillId="36" borderId="23" xfId="46" applyFont="1" applyFill="1" applyBorder="1" applyAlignment="1">
      <alignment horizontal="right"/>
      <protection/>
    </xf>
    <xf numFmtId="0" fontId="6" fillId="36" borderId="23" xfId="46" applyFont="1" applyFill="1" applyBorder="1" applyAlignment="1">
      <alignment horizontal="center"/>
      <protection/>
    </xf>
    <xf numFmtId="0" fontId="2" fillId="0" borderId="22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left"/>
      <protection/>
    </xf>
    <xf numFmtId="0" fontId="0" fillId="39" borderId="22" xfId="46" applyFont="1" applyFill="1" applyBorder="1" applyAlignment="1">
      <alignment horizontal="right"/>
      <protection/>
    </xf>
    <xf numFmtId="0" fontId="1" fillId="39" borderId="22" xfId="46" applyFont="1" applyFill="1" applyBorder="1" applyAlignment="1">
      <alignment horizontal="right"/>
      <protection/>
    </xf>
    <xf numFmtId="0" fontId="6" fillId="39" borderId="22" xfId="46" applyFont="1" applyFill="1" applyBorder="1" applyAlignment="1">
      <alignment horizontal="center"/>
      <protection/>
    </xf>
    <xf numFmtId="0" fontId="0" fillId="36" borderId="22" xfId="46" applyFont="1" applyFill="1" applyBorder="1" applyAlignment="1">
      <alignment/>
      <protection/>
    </xf>
    <xf numFmtId="0" fontId="0" fillId="36" borderId="22" xfId="46" applyFont="1" applyFill="1" applyBorder="1" applyAlignment="1">
      <alignment horizontal="center"/>
      <protection/>
    </xf>
    <xf numFmtId="0" fontId="0" fillId="36" borderId="22" xfId="46" applyFont="1" applyFill="1" applyBorder="1" applyAlignment="1">
      <alignment horizontal="left"/>
      <protection/>
    </xf>
    <xf numFmtId="0" fontId="0" fillId="36" borderId="22" xfId="46" applyFont="1" applyFill="1" applyBorder="1" applyAlignment="1">
      <alignment horizontal="right"/>
      <protection/>
    </xf>
    <xf numFmtId="0" fontId="1" fillId="36" borderId="22" xfId="46" applyFont="1" applyFill="1" applyBorder="1" applyAlignment="1">
      <alignment horizontal="right"/>
      <protection/>
    </xf>
    <xf numFmtId="0" fontId="6" fillId="36" borderId="22" xfId="46" applyFont="1" applyFill="1" applyBorder="1" applyAlignment="1">
      <alignment horizontal="center"/>
      <protection/>
    </xf>
    <xf numFmtId="0" fontId="8" fillId="0" borderId="19" xfId="46" applyFont="1" applyBorder="1" applyAlignment="1">
      <alignment/>
      <protection/>
    </xf>
    <xf numFmtId="0" fontId="8" fillId="0" borderId="19" xfId="46" applyFon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8" fillId="0" borderId="0" xfId="46" applyFont="1" applyFill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FFF99"/>
      <rgbColor rgb="00F2DCDB"/>
      <rgbColor rgb="00FDEADA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5.8515625" style="1" customWidth="1"/>
    <col min="2" max="2" width="23.7109375" style="1" customWidth="1"/>
    <col min="3" max="3" width="5.140625" style="1" customWidth="1"/>
    <col min="4" max="4" width="5.00390625" style="1" customWidth="1"/>
    <col min="5" max="5" width="33.57421875" style="1" customWidth="1"/>
    <col min="6" max="6" width="16.00390625" style="1" customWidth="1"/>
    <col min="7" max="7" width="17.28125" style="1" customWidth="1"/>
    <col min="8" max="8" width="9.00390625" style="1" customWidth="1"/>
    <col min="9" max="10" width="9.140625" style="1" customWidth="1"/>
    <col min="11" max="11" width="8.421875" style="1" customWidth="1"/>
    <col min="12" max="12" width="8.140625" style="1" customWidth="1"/>
    <col min="13" max="13" width="7.7109375" style="2" customWidth="1"/>
    <col min="14" max="14" width="12.140625" style="1" customWidth="1"/>
    <col min="15" max="16384" width="9.140625" style="1" customWidth="1"/>
  </cols>
  <sheetData>
    <row r="1" spans="1:13" ht="12.75">
      <c r="A1" s="3" t="s">
        <v>0</v>
      </c>
      <c r="B1" s="4"/>
      <c r="C1" s="5"/>
      <c r="D1" s="5"/>
      <c r="E1" s="5"/>
      <c r="F1" s="4"/>
      <c r="G1" s="4"/>
      <c r="H1" s="4"/>
      <c r="I1" s="4"/>
      <c r="J1" s="4"/>
      <c r="K1" s="4"/>
      <c r="L1" s="4"/>
      <c r="M1" s="6"/>
    </row>
    <row r="2" spans="1:13" ht="12.75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6"/>
    </row>
    <row r="3" spans="1:13" ht="15.75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5" ht="15">
      <c r="A4" s="209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7"/>
      <c r="O4" s="7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33.75">
      <c r="A6" s="9" t="s">
        <v>3</v>
      </c>
      <c r="B6" s="10" t="s">
        <v>4</v>
      </c>
      <c r="C6" s="11" t="s">
        <v>5</v>
      </c>
      <c r="D6" s="11" t="s">
        <v>6</v>
      </c>
      <c r="E6" s="10" t="s">
        <v>7</v>
      </c>
      <c r="F6" s="10" t="s">
        <v>8</v>
      </c>
      <c r="G6" s="10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1" t="s">
        <v>15</v>
      </c>
      <c r="N6" s="13" t="s">
        <v>16</v>
      </c>
    </row>
    <row r="7" spans="1:14" ht="12.75">
      <c r="A7" s="84">
        <v>1</v>
      </c>
      <c r="B7" s="86" t="s">
        <v>17</v>
      </c>
      <c r="C7" s="87">
        <v>5</v>
      </c>
      <c r="D7" s="87" t="s">
        <v>18</v>
      </c>
      <c r="E7" s="88" t="s">
        <v>19</v>
      </c>
      <c r="F7" s="86" t="s">
        <v>20</v>
      </c>
      <c r="G7" s="86" t="s">
        <v>21</v>
      </c>
      <c r="H7" s="89">
        <v>7</v>
      </c>
      <c r="I7" s="89">
        <v>0.5</v>
      </c>
      <c r="J7" s="90">
        <v>0</v>
      </c>
      <c r="K7" s="90">
        <v>7</v>
      </c>
      <c r="L7" s="90">
        <f aca="true" t="shared" si="0" ref="L7:L45">SUM(H7:K7)</f>
        <v>14.5</v>
      </c>
      <c r="M7" s="93" t="s">
        <v>22</v>
      </c>
      <c r="N7" s="82" t="s">
        <v>23</v>
      </c>
    </row>
    <row r="8" spans="1:14" ht="12.75">
      <c r="A8" s="84">
        <v>2</v>
      </c>
      <c r="B8" s="86" t="s">
        <v>24</v>
      </c>
      <c r="C8" s="87">
        <v>5</v>
      </c>
      <c r="D8" s="87" t="s">
        <v>18</v>
      </c>
      <c r="E8" s="88" t="s">
        <v>25</v>
      </c>
      <c r="F8" s="86" t="s">
        <v>26</v>
      </c>
      <c r="G8" s="86" t="s">
        <v>27</v>
      </c>
      <c r="H8" s="89">
        <v>7</v>
      </c>
      <c r="I8" s="89">
        <v>0.5</v>
      </c>
      <c r="J8" s="90">
        <v>0</v>
      </c>
      <c r="K8" s="90">
        <v>6</v>
      </c>
      <c r="L8" s="90">
        <f t="shared" si="0"/>
        <v>13.5</v>
      </c>
      <c r="M8" s="93" t="s">
        <v>28</v>
      </c>
      <c r="N8" s="82"/>
    </row>
    <row r="9" spans="1:13" ht="12.75">
      <c r="A9" s="84">
        <v>3</v>
      </c>
      <c r="B9" s="86" t="s">
        <v>29</v>
      </c>
      <c r="C9" s="87">
        <v>5</v>
      </c>
      <c r="D9" s="87" t="s">
        <v>30</v>
      </c>
      <c r="E9" s="88" t="s">
        <v>31</v>
      </c>
      <c r="F9" s="86" t="s">
        <v>32</v>
      </c>
      <c r="G9" s="86" t="s">
        <v>33</v>
      </c>
      <c r="H9" s="89">
        <v>4</v>
      </c>
      <c r="I9" s="89">
        <v>7</v>
      </c>
      <c r="J9" s="90">
        <v>0</v>
      </c>
      <c r="K9" s="90">
        <v>2</v>
      </c>
      <c r="L9" s="90">
        <f t="shared" si="0"/>
        <v>13</v>
      </c>
      <c r="M9" s="93" t="s">
        <v>34</v>
      </c>
    </row>
    <row r="10" spans="1:13" ht="12.75">
      <c r="A10" s="84">
        <v>4</v>
      </c>
      <c r="B10" s="86" t="s">
        <v>35</v>
      </c>
      <c r="C10" s="87">
        <v>5</v>
      </c>
      <c r="D10" s="87" t="s">
        <v>18</v>
      </c>
      <c r="E10" s="88" t="s">
        <v>36</v>
      </c>
      <c r="F10" s="86" t="s">
        <v>32</v>
      </c>
      <c r="G10" s="86" t="s">
        <v>37</v>
      </c>
      <c r="H10" s="89">
        <v>7</v>
      </c>
      <c r="I10" s="89">
        <v>5</v>
      </c>
      <c r="J10" s="90">
        <v>0</v>
      </c>
      <c r="K10" s="90">
        <v>0.5</v>
      </c>
      <c r="L10" s="90">
        <f t="shared" si="0"/>
        <v>12.5</v>
      </c>
      <c r="M10" s="93" t="s">
        <v>18</v>
      </c>
    </row>
    <row r="11" spans="1:13" ht="12.75">
      <c r="A11" s="84">
        <v>5</v>
      </c>
      <c r="B11" s="86" t="s">
        <v>38</v>
      </c>
      <c r="C11" s="87">
        <v>5</v>
      </c>
      <c r="D11" s="87" t="s">
        <v>18</v>
      </c>
      <c r="E11" s="88" t="s">
        <v>25</v>
      </c>
      <c r="F11" s="86" t="s">
        <v>26</v>
      </c>
      <c r="G11" s="86" t="s">
        <v>27</v>
      </c>
      <c r="H11" s="89">
        <v>6</v>
      </c>
      <c r="I11" s="89">
        <v>0.5</v>
      </c>
      <c r="J11" s="90">
        <v>0</v>
      </c>
      <c r="K11" s="90">
        <v>5</v>
      </c>
      <c r="L11" s="90">
        <f t="shared" si="0"/>
        <v>11.5</v>
      </c>
      <c r="M11" s="93" t="s">
        <v>18</v>
      </c>
    </row>
    <row r="12" spans="1:13" ht="12.75">
      <c r="A12" s="84">
        <v>6</v>
      </c>
      <c r="B12" s="86" t="s">
        <v>39</v>
      </c>
      <c r="C12" s="87">
        <v>5</v>
      </c>
      <c r="D12" s="87" t="s">
        <v>18</v>
      </c>
      <c r="E12" s="92" t="s">
        <v>40</v>
      </c>
      <c r="F12" s="86" t="s">
        <v>32</v>
      </c>
      <c r="G12" s="86" t="s">
        <v>41</v>
      </c>
      <c r="H12" s="89">
        <v>1</v>
      </c>
      <c r="I12" s="89">
        <v>2</v>
      </c>
      <c r="J12" s="90">
        <v>1.5</v>
      </c>
      <c r="K12" s="90">
        <v>5</v>
      </c>
      <c r="L12" s="90">
        <f t="shared" si="0"/>
        <v>9.5</v>
      </c>
      <c r="M12" s="93" t="s">
        <v>18</v>
      </c>
    </row>
    <row r="13" spans="1:13" ht="12.75">
      <c r="A13" s="84">
        <v>7</v>
      </c>
      <c r="B13" s="86" t="s">
        <v>42</v>
      </c>
      <c r="C13" s="87">
        <v>5</v>
      </c>
      <c r="D13" s="87" t="s">
        <v>30</v>
      </c>
      <c r="E13" s="88" t="s">
        <v>31</v>
      </c>
      <c r="F13" s="86" t="s">
        <v>32</v>
      </c>
      <c r="G13" s="86" t="s">
        <v>33</v>
      </c>
      <c r="H13" s="89">
        <v>1</v>
      </c>
      <c r="I13" s="89">
        <v>0.5</v>
      </c>
      <c r="J13" s="90">
        <v>1</v>
      </c>
      <c r="K13" s="90">
        <v>5</v>
      </c>
      <c r="L13" s="90">
        <f t="shared" si="0"/>
        <v>7.5</v>
      </c>
      <c r="M13" s="93"/>
    </row>
    <row r="14" spans="1:13" ht="12.75">
      <c r="A14" s="84">
        <v>8</v>
      </c>
      <c r="B14" s="86" t="s">
        <v>43</v>
      </c>
      <c r="C14" s="87">
        <v>5</v>
      </c>
      <c r="D14" s="87" t="s">
        <v>18</v>
      </c>
      <c r="E14" s="92" t="s">
        <v>40</v>
      </c>
      <c r="F14" s="86" t="s">
        <v>32</v>
      </c>
      <c r="G14" s="86" t="s">
        <v>41</v>
      </c>
      <c r="H14" s="89">
        <v>0</v>
      </c>
      <c r="I14" s="89">
        <v>2</v>
      </c>
      <c r="J14" s="90">
        <v>0</v>
      </c>
      <c r="K14" s="90">
        <v>5</v>
      </c>
      <c r="L14" s="90">
        <f t="shared" si="0"/>
        <v>7</v>
      </c>
      <c r="M14" s="91"/>
    </row>
    <row r="15" spans="1:13" ht="12.75">
      <c r="A15" s="84">
        <v>9</v>
      </c>
      <c r="B15" s="86" t="s">
        <v>44</v>
      </c>
      <c r="C15" s="87">
        <v>5</v>
      </c>
      <c r="D15" s="87" t="s">
        <v>30</v>
      </c>
      <c r="E15" s="88" t="s">
        <v>31</v>
      </c>
      <c r="F15" s="86" t="s">
        <v>32</v>
      </c>
      <c r="G15" s="86" t="s">
        <v>33</v>
      </c>
      <c r="H15" s="89">
        <v>4</v>
      </c>
      <c r="I15" s="89">
        <v>3</v>
      </c>
      <c r="J15" s="90">
        <v>0</v>
      </c>
      <c r="K15" s="90">
        <v>0</v>
      </c>
      <c r="L15" s="90">
        <f t="shared" si="0"/>
        <v>7</v>
      </c>
      <c r="M15" s="91"/>
    </row>
    <row r="16" spans="1:13" ht="12.75">
      <c r="A16" s="84">
        <v>10</v>
      </c>
      <c r="B16" s="86" t="s">
        <v>45</v>
      </c>
      <c r="C16" s="87">
        <v>5</v>
      </c>
      <c r="D16" s="87" t="s">
        <v>18</v>
      </c>
      <c r="E16" s="88" t="s">
        <v>46</v>
      </c>
      <c r="F16" s="86" t="s">
        <v>32</v>
      </c>
      <c r="G16" s="86" t="s">
        <v>47</v>
      </c>
      <c r="H16" s="89">
        <v>4</v>
      </c>
      <c r="I16" s="89">
        <v>0</v>
      </c>
      <c r="J16" s="90">
        <v>2.5</v>
      </c>
      <c r="K16" s="90">
        <v>0</v>
      </c>
      <c r="L16" s="90">
        <f t="shared" si="0"/>
        <v>6.5</v>
      </c>
      <c r="M16" s="91"/>
    </row>
    <row r="17" spans="1:13" ht="12.75">
      <c r="A17" s="84">
        <v>11</v>
      </c>
      <c r="B17" s="86" t="s">
        <v>48</v>
      </c>
      <c r="C17" s="87">
        <v>5</v>
      </c>
      <c r="D17" s="87" t="s">
        <v>18</v>
      </c>
      <c r="E17" s="88" t="s">
        <v>46</v>
      </c>
      <c r="F17" s="86" t="s">
        <v>32</v>
      </c>
      <c r="G17" s="86" t="s">
        <v>47</v>
      </c>
      <c r="H17" s="89">
        <v>5</v>
      </c>
      <c r="I17" s="89">
        <v>0.5</v>
      </c>
      <c r="J17" s="90">
        <v>0.5</v>
      </c>
      <c r="K17" s="90">
        <v>0.5</v>
      </c>
      <c r="L17" s="90">
        <f t="shared" si="0"/>
        <v>6.5</v>
      </c>
      <c r="M17" s="91"/>
    </row>
    <row r="18" spans="1:13" ht="12.75">
      <c r="A18" s="84">
        <v>12</v>
      </c>
      <c r="B18" s="86" t="s">
        <v>49</v>
      </c>
      <c r="C18" s="87">
        <v>5</v>
      </c>
      <c r="D18" s="87" t="s">
        <v>18</v>
      </c>
      <c r="E18" s="92" t="s">
        <v>40</v>
      </c>
      <c r="F18" s="86" t="s">
        <v>32</v>
      </c>
      <c r="G18" s="86" t="s">
        <v>41</v>
      </c>
      <c r="H18" s="89">
        <v>0</v>
      </c>
      <c r="I18" s="89">
        <v>0.5</v>
      </c>
      <c r="J18" s="90">
        <v>0.5</v>
      </c>
      <c r="K18" s="90">
        <v>5</v>
      </c>
      <c r="L18" s="90">
        <f t="shared" si="0"/>
        <v>6</v>
      </c>
      <c r="M18" s="91"/>
    </row>
    <row r="19" spans="1:13" ht="12.75">
      <c r="A19" s="84">
        <v>13</v>
      </c>
      <c r="B19" s="86" t="s">
        <v>50</v>
      </c>
      <c r="C19" s="87">
        <v>5</v>
      </c>
      <c r="D19" s="87" t="s">
        <v>18</v>
      </c>
      <c r="E19" s="88" t="s">
        <v>46</v>
      </c>
      <c r="F19" s="86" t="s">
        <v>32</v>
      </c>
      <c r="G19" s="86" t="s">
        <v>51</v>
      </c>
      <c r="H19" s="89">
        <v>1</v>
      </c>
      <c r="I19" s="89">
        <v>2</v>
      </c>
      <c r="J19" s="90">
        <v>2.5</v>
      </c>
      <c r="K19" s="90">
        <v>0</v>
      </c>
      <c r="L19" s="90">
        <f t="shared" si="0"/>
        <v>5.5</v>
      </c>
      <c r="M19" s="91"/>
    </row>
    <row r="20" spans="1:13" ht="12.75">
      <c r="A20" s="84">
        <v>14</v>
      </c>
      <c r="B20" s="86" t="s">
        <v>52</v>
      </c>
      <c r="C20" s="87">
        <v>5</v>
      </c>
      <c r="D20" s="87" t="s">
        <v>30</v>
      </c>
      <c r="E20" s="88" t="s">
        <v>31</v>
      </c>
      <c r="F20" s="86" t="s">
        <v>32</v>
      </c>
      <c r="G20" s="86" t="s">
        <v>53</v>
      </c>
      <c r="H20" s="89">
        <v>1</v>
      </c>
      <c r="I20" s="89">
        <v>1</v>
      </c>
      <c r="J20" s="90">
        <v>0.5</v>
      </c>
      <c r="K20" s="90">
        <v>2</v>
      </c>
      <c r="L20" s="90">
        <f t="shared" si="0"/>
        <v>4.5</v>
      </c>
      <c r="M20" s="91"/>
    </row>
    <row r="21" spans="1:13" ht="12.75">
      <c r="A21" s="84">
        <v>15</v>
      </c>
      <c r="B21" s="86" t="s">
        <v>54</v>
      </c>
      <c r="C21" s="87">
        <v>5</v>
      </c>
      <c r="D21" s="87" t="s">
        <v>18</v>
      </c>
      <c r="E21" s="88" t="s">
        <v>36</v>
      </c>
      <c r="F21" s="86" t="s">
        <v>32</v>
      </c>
      <c r="G21" s="86" t="s">
        <v>55</v>
      </c>
      <c r="H21" s="89">
        <v>1.5</v>
      </c>
      <c r="I21" s="89">
        <v>0</v>
      </c>
      <c r="J21" s="90">
        <v>1</v>
      </c>
      <c r="K21" s="90">
        <v>2</v>
      </c>
      <c r="L21" s="90">
        <f t="shared" si="0"/>
        <v>4.5</v>
      </c>
      <c r="M21" s="91"/>
    </row>
    <row r="22" spans="1:13" ht="15">
      <c r="A22" s="84">
        <v>16</v>
      </c>
      <c r="B22" s="94" t="s">
        <v>56</v>
      </c>
      <c r="C22" s="95">
        <v>5</v>
      </c>
      <c r="D22" s="95" t="s">
        <v>18</v>
      </c>
      <c r="E22" s="94" t="s">
        <v>57</v>
      </c>
      <c r="F22" s="94" t="s">
        <v>58</v>
      </c>
      <c r="G22" s="94" t="s">
        <v>59</v>
      </c>
      <c r="H22" s="94">
        <v>4</v>
      </c>
      <c r="I22" s="94">
        <v>0.5</v>
      </c>
      <c r="J22" s="96">
        <v>0</v>
      </c>
      <c r="K22" s="96">
        <v>0</v>
      </c>
      <c r="L22" s="96">
        <f t="shared" si="0"/>
        <v>4.5</v>
      </c>
      <c r="M22" s="97"/>
    </row>
    <row r="23" spans="1:13" ht="12.75">
      <c r="A23" s="84">
        <v>17</v>
      </c>
      <c r="B23" s="86" t="s">
        <v>60</v>
      </c>
      <c r="C23" s="87">
        <v>5</v>
      </c>
      <c r="D23" s="87" t="s">
        <v>30</v>
      </c>
      <c r="E23" s="88" t="s">
        <v>31</v>
      </c>
      <c r="F23" s="86" t="s">
        <v>32</v>
      </c>
      <c r="G23" s="86" t="s">
        <v>33</v>
      </c>
      <c r="H23" s="89">
        <v>0</v>
      </c>
      <c r="I23" s="89">
        <v>2</v>
      </c>
      <c r="J23" s="90">
        <v>1.5</v>
      </c>
      <c r="K23" s="90">
        <v>1</v>
      </c>
      <c r="L23" s="90">
        <f t="shared" si="0"/>
        <v>4.5</v>
      </c>
      <c r="M23" s="91"/>
    </row>
    <row r="24" spans="1:13" ht="12.75">
      <c r="A24" s="84">
        <v>18</v>
      </c>
      <c r="B24" s="86" t="s">
        <v>61</v>
      </c>
      <c r="C24" s="87">
        <v>5</v>
      </c>
      <c r="D24" s="87" t="s">
        <v>30</v>
      </c>
      <c r="E24" s="88" t="s">
        <v>31</v>
      </c>
      <c r="F24" s="86" t="s">
        <v>32</v>
      </c>
      <c r="G24" s="86" t="s">
        <v>33</v>
      </c>
      <c r="H24" s="89">
        <v>1</v>
      </c>
      <c r="I24" s="89">
        <v>3</v>
      </c>
      <c r="J24" s="90">
        <v>0</v>
      </c>
      <c r="K24" s="90">
        <v>0</v>
      </c>
      <c r="L24" s="90">
        <f t="shared" si="0"/>
        <v>4</v>
      </c>
      <c r="M24" s="91"/>
    </row>
    <row r="25" spans="1:13" ht="12.75">
      <c r="A25" s="84">
        <v>19</v>
      </c>
      <c r="B25" s="86" t="s">
        <v>62</v>
      </c>
      <c r="C25" s="87">
        <v>5</v>
      </c>
      <c r="D25" s="87" t="s">
        <v>18</v>
      </c>
      <c r="E25" s="88" t="s">
        <v>19</v>
      </c>
      <c r="F25" s="86" t="s">
        <v>20</v>
      </c>
      <c r="G25" s="86" t="s">
        <v>63</v>
      </c>
      <c r="H25" s="89">
        <v>1</v>
      </c>
      <c r="I25" s="89">
        <v>2</v>
      </c>
      <c r="J25" s="90">
        <v>0</v>
      </c>
      <c r="K25" s="90">
        <v>1</v>
      </c>
      <c r="L25" s="90">
        <f t="shared" si="0"/>
        <v>4</v>
      </c>
      <c r="M25" s="91"/>
    </row>
    <row r="26" spans="1:13" ht="12.75">
      <c r="A26" s="84">
        <v>20</v>
      </c>
      <c r="B26" s="86" t="s">
        <v>64</v>
      </c>
      <c r="C26" s="87">
        <v>5</v>
      </c>
      <c r="D26" s="87" t="s">
        <v>18</v>
      </c>
      <c r="E26" s="88" t="s">
        <v>46</v>
      </c>
      <c r="F26" s="86" t="s">
        <v>32</v>
      </c>
      <c r="G26" s="86" t="s">
        <v>51</v>
      </c>
      <c r="H26" s="89">
        <v>2</v>
      </c>
      <c r="I26" s="89">
        <v>1</v>
      </c>
      <c r="J26" s="90">
        <v>0.5</v>
      </c>
      <c r="K26" s="90">
        <v>0.5</v>
      </c>
      <c r="L26" s="90">
        <f t="shared" si="0"/>
        <v>4</v>
      </c>
      <c r="M26" s="91"/>
    </row>
    <row r="27" spans="1:13" ht="12.75">
      <c r="A27" s="84">
        <v>21</v>
      </c>
      <c r="B27" s="86" t="s">
        <v>65</v>
      </c>
      <c r="C27" s="87">
        <v>5</v>
      </c>
      <c r="D27" s="87" t="s">
        <v>18</v>
      </c>
      <c r="E27" s="92" t="s">
        <v>40</v>
      </c>
      <c r="F27" s="86" t="s">
        <v>32</v>
      </c>
      <c r="G27" s="86" t="s">
        <v>41</v>
      </c>
      <c r="H27" s="89">
        <v>1</v>
      </c>
      <c r="I27" s="89">
        <v>2</v>
      </c>
      <c r="J27" s="90">
        <v>0</v>
      </c>
      <c r="K27" s="90">
        <v>0.5</v>
      </c>
      <c r="L27" s="90">
        <f t="shared" si="0"/>
        <v>3.5</v>
      </c>
      <c r="M27" s="91"/>
    </row>
    <row r="28" spans="1:13" ht="12.75">
      <c r="A28" s="84">
        <v>22</v>
      </c>
      <c r="B28" s="86" t="s">
        <v>66</v>
      </c>
      <c r="C28" s="87">
        <v>5</v>
      </c>
      <c r="D28" s="87" t="s">
        <v>18</v>
      </c>
      <c r="E28" s="88" t="s">
        <v>67</v>
      </c>
      <c r="F28" s="86" t="s">
        <v>68</v>
      </c>
      <c r="G28" s="86" t="s">
        <v>69</v>
      </c>
      <c r="H28" s="89">
        <v>1</v>
      </c>
      <c r="I28" s="89">
        <v>1</v>
      </c>
      <c r="J28" s="90">
        <v>1</v>
      </c>
      <c r="K28" s="90">
        <v>0</v>
      </c>
      <c r="L28" s="90">
        <f t="shared" si="0"/>
        <v>3</v>
      </c>
      <c r="M28" s="91"/>
    </row>
    <row r="29" spans="1:13" ht="12.75">
      <c r="A29" s="84">
        <v>23</v>
      </c>
      <c r="B29" s="86" t="s">
        <v>70</v>
      </c>
      <c r="C29" s="87">
        <v>5</v>
      </c>
      <c r="D29" s="87" t="s">
        <v>30</v>
      </c>
      <c r="E29" s="88" t="s">
        <v>71</v>
      </c>
      <c r="F29" s="86" t="s">
        <v>72</v>
      </c>
      <c r="G29" s="86" t="s">
        <v>73</v>
      </c>
      <c r="H29" s="90">
        <v>1</v>
      </c>
      <c r="I29" s="90">
        <v>0.5</v>
      </c>
      <c r="J29" s="90">
        <v>0.5</v>
      </c>
      <c r="K29" s="90">
        <v>1</v>
      </c>
      <c r="L29" s="90">
        <f t="shared" si="0"/>
        <v>3</v>
      </c>
      <c r="M29" s="91"/>
    </row>
    <row r="30" spans="1:13" ht="12.75">
      <c r="A30" s="84">
        <v>24</v>
      </c>
      <c r="B30" s="86" t="s">
        <v>74</v>
      </c>
      <c r="C30" s="87">
        <v>5</v>
      </c>
      <c r="D30" s="87" t="s">
        <v>18</v>
      </c>
      <c r="E30" s="92" t="s">
        <v>40</v>
      </c>
      <c r="F30" s="86" t="s">
        <v>32</v>
      </c>
      <c r="G30" s="86" t="s">
        <v>41</v>
      </c>
      <c r="H30" s="89">
        <v>1</v>
      </c>
      <c r="I30" s="89">
        <v>2</v>
      </c>
      <c r="J30" s="90">
        <v>0</v>
      </c>
      <c r="K30" s="90">
        <v>0</v>
      </c>
      <c r="L30" s="90">
        <f t="shared" si="0"/>
        <v>3</v>
      </c>
      <c r="M30" s="91"/>
    </row>
    <row r="31" spans="1:13" ht="12.75">
      <c r="A31" s="84">
        <v>25</v>
      </c>
      <c r="B31" s="86" t="s">
        <v>75</v>
      </c>
      <c r="C31" s="87">
        <v>5</v>
      </c>
      <c r="D31" s="87" t="s">
        <v>18</v>
      </c>
      <c r="E31" s="88" t="s">
        <v>36</v>
      </c>
      <c r="F31" s="86" t="s">
        <v>32</v>
      </c>
      <c r="G31" s="86" t="s">
        <v>37</v>
      </c>
      <c r="H31" s="89">
        <v>1.5</v>
      </c>
      <c r="I31" s="89">
        <v>0.5</v>
      </c>
      <c r="J31" s="90">
        <v>0</v>
      </c>
      <c r="K31" s="90">
        <v>0.5</v>
      </c>
      <c r="L31" s="90">
        <f t="shared" si="0"/>
        <v>2.5</v>
      </c>
      <c r="M31" s="91"/>
    </row>
    <row r="32" spans="1:13" ht="12.75">
      <c r="A32" s="84">
        <v>26</v>
      </c>
      <c r="B32" s="86" t="s">
        <v>76</v>
      </c>
      <c r="C32" s="87">
        <v>5</v>
      </c>
      <c r="D32" s="87" t="s">
        <v>18</v>
      </c>
      <c r="E32" s="88" t="s">
        <v>77</v>
      </c>
      <c r="F32" s="86" t="s">
        <v>78</v>
      </c>
      <c r="G32" s="86" t="s">
        <v>79</v>
      </c>
      <c r="H32" s="89">
        <v>1</v>
      </c>
      <c r="I32" s="89">
        <v>0.5</v>
      </c>
      <c r="J32" s="90">
        <v>0</v>
      </c>
      <c r="K32" s="89">
        <v>0.5</v>
      </c>
      <c r="L32" s="90">
        <f t="shared" si="0"/>
        <v>2</v>
      </c>
      <c r="M32" s="91"/>
    </row>
    <row r="33" spans="1:13" ht="12.75">
      <c r="A33" s="84">
        <v>27</v>
      </c>
      <c r="B33" s="86" t="s">
        <v>80</v>
      </c>
      <c r="C33" s="87">
        <v>5</v>
      </c>
      <c r="D33" s="87" t="s">
        <v>30</v>
      </c>
      <c r="E33" s="88" t="s">
        <v>71</v>
      </c>
      <c r="F33" s="86" t="s">
        <v>72</v>
      </c>
      <c r="G33" s="86" t="s">
        <v>81</v>
      </c>
      <c r="H33" s="89">
        <v>1</v>
      </c>
      <c r="I33" s="89">
        <v>1</v>
      </c>
      <c r="J33" s="90">
        <v>0</v>
      </c>
      <c r="K33" s="90">
        <v>0</v>
      </c>
      <c r="L33" s="90">
        <f t="shared" si="0"/>
        <v>2</v>
      </c>
      <c r="M33" s="91"/>
    </row>
    <row r="34" spans="1:13" ht="12.75">
      <c r="A34" s="84">
        <v>28</v>
      </c>
      <c r="B34" s="86" t="s">
        <v>82</v>
      </c>
      <c r="C34" s="87">
        <v>5</v>
      </c>
      <c r="D34" s="87" t="s">
        <v>18</v>
      </c>
      <c r="E34" s="92" t="s">
        <v>40</v>
      </c>
      <c r="F34" s="86" t="s">
        <v>32</v>
      </c>
      <c r="G34" s="86" t="s">
        <v>41</v>
      </c>
      <c r="H34" s="89">
        <v>2</v>
      </c>
      <c r="I34" s="89">
        <v>0</v>
      </c>
      <c r="J34" s="90">
        <v>0</v>
      </c>
      <c r="K34" s="90">
        <v>0</v>
      </c>
      <c r="L34" s="90">
        <f t="shared" si="0"/>
        <v>2</v>
      </c>
      <c r="M34" s="91"/>
    </row>
    <row r="35" spans="1:13" ht="12.75">
      <c r="A35" s="84">
        <v>29</v>
      </c>
      <c r="B35" s="86" t="s">
        <v>83</v>
      </c>
      <c r="C35" s="87">
        <v>5</v>
      </c>
      <c r="D35" s="87" t="s">
        <v>18</v>
      </c>
      <c r="E35" s="88" t="s">
        <v>77</v>
      </c>
      <c r="F35" s="86" t="s">
        <v>78</v>
      </c>
      <c r="G35" s="86" t="s">
        <v>84</v>
      </c>
      <c r="H35" s="89">
        <v>0</v>
      </c>
      <c r="I35" s="89">
        <v>2</v>
      </c>
      <c r="J35" s="90">
        <v>0</v>
      </c>
      <c r="K35" s="90">
        <v>0</v>
      </c>
      <c r="L35" s="90">
        <f t="shared" si="0"/>
        <v>2</v>
      </c>
      <c r="M35" s="91"/>
    </row>
    <row r="36" spans="1:13" ht="12.75">
      <c r="A36" s="84">
        <v>30</v>
      </c>
      <c r="B36" s="86" t="s">
        <v>85</v>
      </c>
      <c r="C36" s="87">
        <v>5</v>
      </c>
      <c r="D36" s="87" t="s">
        <v>18</v>
      </c>
      <c r="E36" s="88" t="s">
        <v>36</v>
      </c>
      <c r="F36" s="86" t="s">
        <v>32</v>
      </c>
      <c r="G36" s="86" t="s">
        <v>37</v>
      </c>
      <c r="H36" s="89">
        <v>0</v>
      </c>
      <c r="I36" s="89">
        <v>0.5</v>
      </c>
      <c r="J36" s="90">
        <v>1</v>
      </c>
      <c r="K36" s="90">
        <v>0</v>
      </c>
      <c r="L36" s="90">
        <f t="shared" si="0"/>
        <v>1.5</v>
      </c>
      <c r="M36" s="91"/>
    </row>
    <row r="37" spans="1:13" ht="12.75">
      <c r="A37" s="84">
        <v>31</v>
      </c>
      <c r="B37" s="86" t="s">
        <v>86</v>
      </c>
      <c r="C37" s="87">
        <v>5</v>
      </c>
      <c r="D37" s="87" t="s">
        <v>18</v>
      </c>
      <c r="E37" s="88" t="s">
        <v>87</v>
      </c>
      <c r="F37" s="86" t="s">
        <v>32</v>
      </c>
      <c r="G37" s="86" t="s">
        <v>88</v>
      </c>
      <c r="H37" s="89">
        <v>0.5</v>
      </c>
      <c r="I37" s="89">
        <v>0</v>
      </c>
      <c r="J37" s="90">
        <v>0</v>
      </c>
      <c r="K37" s="90">
        <v>1</v>
      </c>
      <c r="L37" s="90">
        <f t="shared" si="0"/>
        <v>1.5</v>
      </c>
      <c r="M37" s="91"/>
    </row>
    <row r="38" spans="1:13" ht="12.75">
      <c r="A38" s="84">
        <v>32</v>
      </c>
      <c r="B38" s="86" t="s">
        <v>89</v>
      </c>
      <c r="C38" s="87">
        <v>5</v>
      </c>
      <c r="D38" s="87" t="s">
        <v>18</v>
      </c>
      <c r="E38" s="88" t="s">
        <v>36</v>
      </c>
      <c r="F38" s="86" t="s">
        <v>32</v>
      </c>
      <c r="G38" s="86" t="s">
        <v>55</v>
      </c>
      <c r="H38" s="89">
        <v>0.5</v>
      </c>
      <c r="I38" s="89">
        <v>0</v>
      </c>
      <c r="J38" s="90">
        <v>0</v>
      </c>
      <c r="K38" s="90">
        <v>1</v>
      </c>
      <c r="L38" s="90">
        <f t="shared" si="0"/>
        <v>1.5</v>
      </c>
      <c r="M38" s="91"/>
    </row>
    <row r="39" spans="1:13" ht="12.75">
      <c r="A39" s="84">
        <v>33</v>
      </c>
      <c r="B39" s="86" t="s">
        <v>90</v>
      </c>
      <c r="C39" s="87">
        <v>5</v>
      </c>
      <c r="D39" s="87" t="s">
        <v>30</v>
      </c>
      <c r="E39" s="88" t="s">
        <v>46</v>
      </c>
      <c r="F39" s="86" t="s">
        <v>32</v>
      </c>
      <c r="G39" s="86" t="s">
        <v>91</v>
      </c>
      <c r="H39" s="89">
        <v>0.5</v>
      </c>
      <c r="I39" s="89">
        <v>1</v>
      </c>
      <c r="J39" s="90">
        <v>0</v>
      </c>
      <c r="K39" s="90">
        <v>0</v>
      </c>
      <c r="L39" s="90">
        <f t="shared" si="0"/>
        <v>1.5</v>
      </c>
      <c r="M39" s="91"/>
    </row>
    <row r="40" spans="1:13" ht="12.75">
      <c r="A40" s="84">
        <v>34</v>
      </c>
      <c r="B40" s="86" t="s">
        <v>92</v>
      </c>
      <c r="C40" s="87">
        <v>5</v>
      </c>
      <c r="D40" s="87" t="s">
        <v>18</v>
      </c>
      <c r="E40" s="88" t="s">
        <v>87</v>
      </c>
      <c r="F40" s="86" t="s">
        <v>32</v>
      </c>
      <c r="G40" s="86" t="s">
        <v>88</v>
      </c>
      <c r="H40" s="89">
        <v>0.5</v>
      </c>
      <c r="I40" s="89">
        <v>0.5</v>
      </c>
      <c r="J40" s="90">
        <v>0</v>
      </c>
      <c r="K40" s="90">
        <v>0.5</v>
      </c>
      <c r="L40" s="90">
        <f t="shared" si="0"/>
        <v>1.5</v>
      </c>
      <c r="M40" s="91"/>
    </row>
    <row r="41" spans="1:13" ht="12.75">
      <c r="A41" s="84">
        <v>35</v>
      </c>
      <c r="B41" s="86" t="s">
        <v>93</v>
      </c>
      <c r="C41" s="87">
        <v>5</v>
      </c>
      <c r="D41" s="87" t="s">
        <v>18</v>
      </c>
      <c r="E41" s="92" t="s">
        <v>40</v>
      </c>
      <c r="F41" s="86" t="s">
        <v>32</v>
      </c>
      <c r="G41" s="86" t="s">
        <v>41</v>
      </c>
      <c r="H41" s="89">
        <v>1</v>
      </c>
      <c r="I41" s="89">
        <v>0</v>
      </c>
      <c r="J41" s="90">
        <v>0</v>
      </c>
      <c r="K41" s="90">
        <v>0</v>
      </c>
      <c r="L41" s="90">
        <f t="shared" si="0"/>
        <v>1</v>
      </c>
      <c r="M41" s="91"/>
    </row>
    <row r="42" spans="1:13" ht="12.75">
      <c r="A42" s="84">
        <v>36</v>
      </c>
      <c r="B42" s="86" t="s">
        <v>94</v>
      </c>
      <c r="C42" s="87">
        <v>5</v>
      </c>
      <c r="D42" s="87" t="s">
        <v>18</v>
      </c>
      <c r="E42" s="88" t="s">
        <v>87</v>
      </c>
      <c r="F42" s="86" t="s">
        <v>32</v>
      </c>
      <c r="G42" s="86" t="s">
        <v>88</v>
      </c>
      <c r="H42" s="89">
        <v>1</v>
      </c>
      <c r="I42" s="89">
        <v>0</v>
      </c>
      <c r="J42" s="90">
        <v>0</v>
      </c>
      <c r="K42" s="90">
        <v>0</v>
      </c>
      <c r="L42" s="90">
        <f t="shared" si="0"/>
        <v>1</v>
      </c>
      <c r="M42" s="91"/>
    </row>
    <row r="43" spans="1:13" ht="12.75">
      <c r="A43" s="84">
        <v>37</v>
      </c>
      <c r="B43" s="86" t="s">
        <v>95</v>
      </c>
      <c r="C43" s="87">
        <v>5</v>
      </c>
      <c r="D43" s="87" t="s">
        <v>18</v>
      </c>
      <c r="E43" s="92" t="s">
        <v>40</v>
      </c>
      <c r="F43" s="86" t="s">
        <v>32</v>
      </c>
      <c r="G43" s="86" t="s">
        <v>41</v>
      </c>
      <c r="H43" s="89">
        <v>0.5</v>
      </c>
      <c r="I43" s="89">
        <v>0.5</v>
      </c>
      <c r="J43" s="90">
        <v>0</v>
      </c>
      <c r="K43" s="90">
        <v>0</v>
      </c>
      <c r="L43" s="90">
        <f t="shared" si="0"/>
        <v>1</v>
      </c>
      <c r="M43" s="91"/>
    </row>
    <row r="44" spans="1:13" ht="12.75">
      <c r="A44" s="84">
        <v>38</v>
      </c>
      <c r="B44" s="86" t="s">
        <v>96</v>
      </c>
      <c r="C44" s="87">
        <v>5</v>
      </c>
      <c r="D44" s="87" t="s">
        <v>18</v>
      </c>
      <c r="E44" s="92" t="s">
        <v>97</v>
      </c>
      <c r="F44" s="86" t="s">
        <v>26</v>
      </c>
      <c r="G44" s="86" t="s">
        <v>98</v>
      </c>
      <c r="H44" s="89">
        <v>0</v>
      </c>
      <c r="I44" s="89">
        <v>0</v>
      </c>
      <c r="J44" s="90">
        <v>0.5</v>
      </c>
      <c r="K44" s="90">
        <v>0</v>
      </c>
      <c r="L44" s="90">
        <f t="shared" si="0"/>
        <v>0.5</v>
      </c>
      <c r="M44" s="91"/>
    </row>
    <row r="45" spans="1:13" ht="12.75">
      <c r="A45" s="84">
        <v>39</v>
      </c>
      <c r="B45" s="86" t="s">
        <v>99</v>
      </c>
      <c r="C45" s="87">
        <v>5</v>
      </c>
      <c r="D45" s="87" t="s">
        <v>18</v>
      </c>
      <c r="E45" s="92" t="s">
        <v>40</v>
      </c>
      <c r="F45" s="86" t="s">
        <v>32</v>
      </c>
      <c r="G45" s="86" t="s">
        <v>41</v>
      </c>
      <c r="H45" s="89">
        <v>0</v>
      </c>
      <c r="I45" s="89">
        <v>0</v>
      </c>
      <c r="J45" s="90">
        <v>0</v>
      </c>
      <c r="K45" s="90">
        <v>0</v>
      </c>
      <c r="L45" s="90">
        <f t="shared" si="0"/>
        <v>0</v>
      </c>
      <c r="M45" s="91"/>
    </row>
    <row r="46" spans="1:13" ht="12.75">
      <c r="A46" s="84">
        <v>40</v>
      </c>
      <c r="B46" s="86" t="s">
        <v>100</v>
      </c>
      <c r="C46" s="87">
        <v>5</v>
      </c>
      <c r="D46" s="87" t="s">
        <v>18</v>
      </c>
      <c r="E46" s="88" t="s">
        <v>101</v>
      </c>
      <c r="F46" s="86" t="s">
        <v>26</v>
      </c>
      <c r="G46" s="86" t="s">
        <v>102</v>
      </c>
      <c r="H46" s="89"/>
      <c r="I46" s="89"/>
      <c r="J46" s="90"/>
      <c r="K46" s="90"/>
      <c r="L46" s="90" t="s">
        <v>103</v>
      </c>
      <c r="M46" s="91"/>
    </row>
    <row r="47" spans="1:13" ht="12.75">
      <c r="A47" s="84">
        <v>41</v>
      </c>
      <c r="B47" s="86" t="s">
        <v>104</v>
      </c>
      <c r="C47" s="87">
        <v>5</v>
      </c>
      <c r="D47" s="87" t="s">
        <v>18</v>
      </c>
      <c r="E47" s="88" t="s">
        <v>101</v>
      </c>
      <c r="F47" s="86" t="s">
        <v>26</v>
      </c>
      <c r="G47" s="86" t="s">
        <v>102</v>
      </c>
      <c r="H47" s="89"/>
      <c r="I47" s="89"/>
      <c r="J47" s="90"/>
      <c r="K47" s="90"/>
      <c r="L47" s="90" t="s">
        <v>103</v>
      </c>
      <c r="M47" s="91"/>
    </row>
    <row r="48" spans="1:13" ht="13.5" thickBot="1">
      <c r="A48" s="85">
        <v>42</v>
      </c>
      <c r="B48" s="99" t="s">
        <v>105</v>
      </c>
      <c r="C48" s="100">
        <v>5</v>
      </c>
      <c r="D48" s="100" t="s">
        <v>18</v>
      </c>
      <c r="E48" s="101" t="s">
        <v>77</v>
      </c>
      <c r="F48" s="99" t="s">
        <v>78</v>
      </c>
      <c r="G48" s="99" t="s">
        <v>84</v>
      </c>
      <c r="H48" s="102"/>
      <c r="I48" s="102"/>
      <c r="J48" s="103"/>
      <c r="K48" s="103"/>
      <c r="L48" s="103" t="s">
        <v>103</v>
      </c>
      <c r="M48" s="98"/>
    </row>
    <row r="49" spans="1:14" ht="12.75">
      <c r="A49" s="46">
        <v>43</v>
      </c>
      <c r="B49" s="22" t="s">
        <v>106</v>
      </c>
      <c r="C49" s="23">
        <v>6</v>
      </c>
      <c r="D49" s="23" t="s">
        <v>18</v>
      </c>
      <c r="E49" s="24" t="s">
        <v>77</v>
      </c>
      <c r="F49" s="22" t="s">
        <v>78</v>
      </c>
      <c r="G49" s="22" t="s">
        <v>84</v>
      </c>
      <c r="H49" s="25">
        <v>6</v>
      </c>
      <c r="I49" s="25">
        <v>7</v>
      </c>
      <c r="J49" s="26">
        <v>7</v>
      </c>
      <c r="K49" s="25">
        <v>2</v>
      </c>
      <c r="L49" s="26">
        <f aca="true" t="shared" si="1" ref="L49:L66">SUM(H49:K49)</f>
        <v>22</v>
      </c>
      <c r="M49" s="27" t="s">
        <v>22</v>
      </c>
      <c r="N49" s="14" t="s">
        <v>23</v>
      </c>
    </row>
    <row r="50" spans="1:13" ht="12.75">
      <c r="A50" s="15">
        <v>44</v>
      </c>
      <c r="B50" s="16" t="s">
        <v>107</v>
      </c>
      <c r="C50" s="17">
        <v>6</v>
      </c>
      <c r="D50" s="17" t="s">
        <v>30</v>
      </c>
      <c r="E50" s="18" t="s">
        <v>108</v>
      </c>
      <c r="F50" s="16" t="s">
        <v>20</v>
      </c>
      <c r="G50" s="16" t="s">
        <v>109</v>
      </c>
      <c r="H50" s="19">
        <v>7</v>
      </c>
      <c r="I50" s="19">
        <v>5</v>
      </c>
      <c r="J50" s="20">
        <v>7</v>
      </c>
      <c r="K50" s="20">
        <v>2</v>
      </c>
      <c r="L50" s="20">
        <f t="shared" si="1"/>
        <v>21</v>
      </c>
      <c r="M50" s="21" t="s">
        <v>28</v>
      </c>
    </row>
    <row r="51" spans="1:13" ht="12.75">
      <c r="A51" s="15">
        <v>45</v>
      </c>
      <c r="B51" s="16" t="s">
        <v>110</v>
      </c>
      <c r="C51" s="17">
        <v>6</v>
      </c>
      <c r="D51" s="17" t="s">
        <v>18</v>
      </c>
      <c r="E51" s="18" t="s">
        <v>40</v>
      </c>
      <c r="F51" s="16" t="s">
        <v>32</v>
      </c>
      <c r="G51" s="16" t="s">
        <v>111</v>
      </c>
      <c r="H51" s="19">
        <v>7</v>
      </c>
      <c r="I51" s="19">
        <v>4</v>
      </c>
      <c r="J51" s="20">
        <v>7</v>
      </c>
      <c r="K51" s="20">
        <v>0</v>
      </c>
      <c r="L51" s="20">
        <f t="shared" si="1"/>
        <v>18</v>
      </c>
      <c r="M51" s="21" t="s">
        <v>34</v>
      </c>
    </row>
    <row r="52" spans="1:13" ht="12.75">
      <c r="A52" s="15">
        <v>46</v>
      </c>
      <c r="B52" s="22" t="s">
        <v>112</v>
      </c>
      <c r="C52" s="23">
        <v>6</v>
      </c>
      <c r="D52" s="23" t="s">
        <v>18</v>
      </c>
      <c r="E52" s="24" t="s">
        <v>40</v>
      </c>
      <c r="F52" s="22" t="s">
        <v>32</v>
      </c>
      <c r="G52" s="22" t="s">
        <v>111</v>
      </c>
      <c r="H52" s="25">
        <v>7</v>
      </c>
      <c r="I52" s="25">
        <v>4</v>
      </c>
      <c r="J52" s="26">
        <v>0</v>
      </c>
      <c r="K52" s="26">
        <v>2</v>
      </c>
      <c r="L52" s="26">
        <f t="shared" si="1"/>
        <v>13</v>
      </c>
      <c r="M52" s="27" t="s">
        <v>18</v>
      </c>
    </row>
    <row r="53" spans="1:13" ht="12.75">
      <c r="A53" s="15">
        <v>47</v>
      </c>
      <c r="B53" s="16" t="s">
        <v>113</v>
      </c>
      <c r="C53" s="17">
        <v>6</v>
      </c>
      <c r="D53" s="17" t="s">
        <v>114</v>
      </c>
      <c r="E53" s="18" t="s">
        <v>25</v>
      </c>
      <c r="F53" s="16" t="s">
        <v>26</v>
      </c>
      <c r="G53" s="16" t="s">
        <v>115</v>
      </c>
      <c r="H53" s="19">
        <v>1</v>
      </c>
      <c r="I53" s="19">
        <v>4</v>
      </c>
      <c r="J53" s="20">
        <v>7</v>
      </c>
      <c r="K53" s="20">
        <v>0</v>
      </c>
      <c r="L53" s="20">
        <f t="shared" si="1"/>
        <v>12</v>
      </c>
      <c r="M53" s="21" t="s">
        <v>18</v>
      </c>
    </row>
    <row r="54" spans="1:13" ht="12.75">
      <c r="A54" s="15">
        <v>48</v>
      </c>
      <c r="B54" s="16" t="s">
        <v>116</v>
      </c>
      <c r="C54" s="17">
        <v>6</v>
      </c>
      <c r="D54" s="17" t="s">
        <v>30</v>
      </c>
      <c r="E54" s="18" t="s">
        <v>71</v>
      </c>
      <c r="F54" s="16" t="s">
        <v>72</v>
      </c>
      <c r="G54" s="16" t="s">
        <v>81</v>
      </c>
      <c r="H54" s="20">
        <v>5</v>
      </c>
      <c r="I54" s="20">
        <v>0</v>
      </c>
      <c r="J54" s="20">
        <v>7</v>
      </c>
      <c r="K54" s="19">
        <v>0</v>
      </c>
      <c r="L54" s="20">
        <f t="shared" si="1"/>
        <v>12</v>
      </c>
      <c r="M54" s="21" t="s">
        <v>18</v>
      </c>
    </row>
    <row r="55" spans="1:13" ht="12.75">
      <c r="A55" s="15">
        <v>49</v>
      </c>
      <c r="B55" s="16" t="s">
        <v>117</v>
      </c>
      <c r="C55" s="17">
        <v>6</v>
      </c>
      <c r="D55" s="17" t="s">
        <v>18</v>
      </c>
      <c r="E55" s="18" t="s">
        <v>46</v>
      </c>
      <c r="F55" s="16" t="s">
        <v>32</v>
      </c>
      <c r="G55" s="16" t="s">
        <v>47</v>
      </c>
      <c r="H55" s="19">
        <v>6</v>
      </c>
      <c r="I55" s="19">
        <v>0</v>
      </c>
      <c r="J55" s="20">
        <v>6</v>
      </c>
      <c r="K55" s="20">
        <v>0</v>
      </c>
      <c r="L55" s="20">
        <f t="shared" si="1"/>
        <v>12</v>
      </c>
      <c r="M55" s="21" t="s">
        <v>18</v>
      </c>
    </row>
    <row r="56" spans="1:13" ht="12.75">
      <c r="A56" s="15">
        <v>50</v>
      </c>
      <c r="B56" s="16" t="s">
        <v>118</v>
      </c>
      <c r="C56" s="17">
        <v>6</v>
      </c>
      <c r="D56" s="17" t="s">
        <v>18</v>
      </c>
      <c r="E56" s="28" t="s">
        <v>97</v>
      </c>
      <c r="F56" s="16" t="s">
        <v>26</v>
      </c>
      <c r="G56" s="16" t="s">
        <v>119</v>
      </c>
      <c r="H56" s="19">
        <v>0</v>
      </c>
      <c r="I56" s="19">
        <v>4</v>
      </c>
      <c r="J56" s="20">
        <v>7</v>
      </c>
      <c r="K56" s="20">
        <v>0</v>
      </c>
      <c r="L56" s="20">
        <f t="shared" si="1"/>
        <v>11</v>
      </c>
      <c r="M56" s="29"/>
    </row>
    <row r="57" spans="1:13" ht="12.75">
      <c r="A57" s="15">
        <v>51</v>
      </c>
      <c r="B57" s="16" t="s">
        <v>120</v>
      </c>
      <c r="C57" s="17">
        <v>6</v>
      </c>
      <c r="D57" s="17" t="s">
        <v>30</v>
      </c>
      <c r="E57" s="18" t="s">
        <v>121</v>
      </c>
      <c r="F57" s="16" t="s">
        <v>122</v>
      </c>
      <c r="G57" s="16" t="s">
        <v>123</v>
      </c>
      <c r="H57" s="20">
        <v>7</v>
      </c>
      <c r="I57" s="20">
        <v>1</v>
      </c>
      <c r="J57" s="20">
        <v>2</v>
      </c>
      <c r="K57" s="20">
        <v>0</v>
      </c>
      <c r="L57" s="20">
        <f t="shared" si="1"/>
        <v>10</v>
      </c>
      <c r="M57" s="29"/>
    </row>
    <row r="58" spans="1:13" ht="12.75">
      <c r="A58" s="15">
        <v>52</v>
      </c>
      <c r="B58" s="16" t="s">
        <v>124</v>
      </c>
      <c r="C58" s="17">
        <v>6</v>
      </c>
      <c r="D58" s="17" t="s">
        <v>30</v>
      </c>
      <c r="E58" s="18" t="s">
        <v>71</v>
      </c>
      <c r="F58" s="16" t="s">
        <v>72</v>
      </c>
      <c r="G58" s="16" t="s">
        <v>81</v>
      </c>
      <c r="H58" s="19">
        <v>7</v>
      </c>
      <c r="I58" s="19">
        <v>0</v>
      </c>
      <c r="J58" s="20">
        <v>2</v>
      </c>
      <c r="K58" s="20">
        <v>0</v>
      </c>
      <c r="L58" s="20">
        <f t="shared" si="1"/>
        <v>9</v>
      </c>
      <c r="M58" s="29"/>
    </row>
    <row r="59" spans="1:13" ht="12.75">
      <c r="A59" s="15">
        <v>53</v>
      </c>
      <c r="B59" s="16" t="s">
        <v>125</v>
      </c>
      <c r="C59" s="17">
        <v>6</v>
      </c>
      <c r="D59" s="17" t="s">
        <v>18</v>
      </c>
      <c r="E59" s="28" t="s">
        <v>97</v>
      </c>
      <c r="F59" s="16" t="s">
        <v>26</v>
      </c>
      <c r="G59" s="16" t="s">
        <v>119</v>
      </c>
      <c r="H59" s="19">
        <v>0</v>
      </c>
      <c r="I59" s="19">
        <v>4</v>
      </c>
      <c r="J59" s="20">
        <v>2</v>
      </c>
      <c r="K59" s="20">
        <v>2</v>
      </c>
      <c r="L59" s="20">
        <f t="shared" si="1"/>
        <v>8</v>
      </c>
      <c r="M59" s="29"/>
    </row>
    <row r="60" spans="1:13" ht="12.75">
      <c r="A60" s="15">
        <v>54</v>
      </c>
      <c r="B60" s="16" t="s">
        <v>126</v>
      </c>
      <c r="C60" s="17">
        <v>6</v>
      </c>
      <c r="D60" s="17" t="s">
        <v>30</v>
      </c>
      <c r="E60" s="18" t="s">
        <v>46</v>
      </c>
      <c r="F60" s="16" t="s">
        <v>32</v>
      </c>
      <c r="G60" s="16" t="s">
        <v>91</v>
      </c>
      <c r="H60" s="19">
        <v>0</v>
      </c>
      <c r="I60" s="19">
        <v>1</v>
      </c>
      <c r="J60" s="20">
        <v>7</v>
      </c>
      <c r="K60" s="20"/>
      <c r="L60" s="20">
        <f t="shared" si="1"/>
        <v>8</v>
      </c>
      <c r="M60" s="29"/>
    </row>
    <row r="61" spans="1:13" ht="12.75">
      <c r="A61" s="15">
        <v>55</v>
      </c>
      <c r="B61" s="16" t="s">
        <v>127</v>
      </c>
      <c r="C61" s="17">
        <v>6</v>
      </c>
      <c r="D61" s="17" t="s">
        <v>18</v>
      </c>
      <c r="E61" s="18" t="s">
        <v>25</v>
      </c>
      <c r="F61" s="16" t="s">
        <v>26</v>
      </c>
      <c r="G61" s="16" t="s">
        <v>115</v>
      </c>
      <c r="H61" s="19">
        <v>0</v>
      </c>
      <c r="I61" s="19">
        <v>0</v>
      </c>
      <c r="J61" s="20">
        <v>2</v>
      </c>
      <c r="K61" s="20">
        <v>0</v>
      </c>
      <c r="L61" s="20">
        <f t="shared" si="1"/>
        <v>2</v>
      </c>
      <c r="M61" s="29"/>
    </row>
    <row r="62" spans="1:13" ht="12.75">
      <c r="A62" s="15">
        <v>56</v>
      </c>
      <c r="B62" s="16" t="s">
        <v>128</v>
      </c>
      <c r="C62" s="17">
        <v>6</v>
      </c>
      <c r="D62" s="17" t="s">
        <v>18</v>
      </c>
      <c r="E62" s="18" t="s">
        <v>19</v>
      </c>
      <c r="F62" s="16" t="s">
        <v>20</v>
      </c>
      <c r="G62" s="16" t="s">
        <v>21</v>
      </c>
      <c r="H62" s="19">
        <v>0</v>
      </c>
      <c r="I62" s="19">
        <v>0</v>
      </c>
      <c r="J62" s="20">
        <v>2</v>
      </c>
      <c r="K62" s="20">
        <v>0</v>
      </c>
      <c r="L62" s="20">
        <f t="shared" si="1"/>
        <v>2</v>
      </c>
      <c r="M62" s="29"/>
    </row>
    <row r="63" spans="1:13" ht="12.75">
      <c r="A63" s="15">
        <v>57</v>
      </c>
      <c r="B63" s="16" t="s">
        <v>129</v>
      </c>
      <c r="C63" s="17">
        <v>6</v>
      </c>
      <c r="D63" s="17" t="s">
        <v>30</v>
      </c>
      <c r="E63" s="18" t="s">
        <v>108</v>
      </c>
      <c r="F63" s="16" t="s">
        <v>20</v>
      </c>
      <c r="G63" s="16" t="s">
        <v>109</v>
      </c>
      <c r="H63" s="19">
        <v>0</v>
      </c>
      <c r="I63" s="19">
        <v>0</v>
      </c>
      <c r="J63" s="20">
        <v>2</v>
      </c>
      <c r="K63" s="20">
        <v>0</v>
      </c>
      <c r="L63" s="20">
        <f t="shared" si="1"/>
        <v>2</v>
      </c>
      <c r="M63" s="29"/>
    </row>
    <row r="64" spans="1:13" ht="12.75">
      <c r="A64" s="15">
        <v>58</v>
      </c>
      <c r="B64" s="16" t="s">
        <v>130</v>
      </c>
      <c r="C64" s="17">
        <v>6</v>
      </c>
      <c r="D64" s="17" t="s">
        <v>18</v>
      </c>
      <c r="E64" s="18" t="s">
        <v>36</v>
      </c>
      <c r="F64" s="16" t="s">
        <v>32</v>
      </c>
      <c r="G64" s="16" t="s">
        <v>131</v>
      </c>
      <c r="H64" s="19">
        <v>0</v>
      </c>
      <c r="I64" s="19">
        <v>0</v>
      </c>
      <c r="J64" s="20">
        <v>2</v>
      </c>
      <c r="K64" s="20">
        <v>0</v>
      </c>
      <c r="L64" s="20">
        <f t="shared" si="1"/>
        <v>2</v>
      </c>
      <c r="M64" s="29"/>
    </row>
    <row r="65" spans="1:13" ht="12.75">
      <c r="A65" s="15">
        <v>59</v>
      </c>
      <c r="B65" s="16" t="s">
        <v>132</v>
      </c>
      <c r="C65" s="17">
        <v>6</v>
      </c>
      <c r="D65" s="17" t="s">
        <v>18</v>
      </c>
      <c r="E65" s="18" t="s">
        <v>19</v>
      </c>
      <c r="F65" s="16" t="s">
        <v>20</v>
      </c>
      <c r="G65" s="16" t="s">
        <v>21</v>
      </c>
      <c r="H65" s="19">
        <v>0</v>
      </c>
      <c r="I65" s="19">
        <v>0</v>
      </c>
      <c r="J65" s="20">
        <v>2</v>
      </c>
      <c r="K65" s="20">
        <v>0</v>
      </c>
      <c r="L65" s="20">
        <f t="shared" si="1"/>
        <v>2</v>
      </c>
      <c r="M65" s="29"/>
    </row>
    <row r="66" spans="1:13" ht="12.75">
      <c r="A66" s="15">
        <v>60</v>
      </c>
      <c r="B66" s="16" t="s">
        <v>133</v>
      </c>
      <c r="C66" s="17">
        <v>6</v>
      </c>
      <c r="D66" s="17" t="s">
        <v>30</v>
      </c>
      <c r="E66" s="18" t="s">
        <v>134</v>
      </c>
      <c r="F66" s="16" t="s">
        <v>26</v>
      </c>
      <c r="G66" s="16" t="s">
        <v>135</v>
      </c>
      <c r="H66" s="19">
        <v>0</v>
      </c>
      <c r="I66" s="19">
        <v>0</v>
      </c>
      <c r="J66" s="20">
        <v>1</v>
      </c>
      <c r="K66" s="20">
        <v>0</v>
      </c>
      <c r="L66" s="20">
        <f t="shared" si="1"/>
        <v>1</v>
      </c>
      <c r="M66" s="29"/>
    </row>
    <row r="67" spans="1:13" ht="12.75">
      <c r="A67" s="15">
        <v>61</v>
      </c>
      <c r="B67" s="16" t="s">
        <v>136</v>
      </c>
      <c r="C67" s="17">
        <v>6</v>
      </c>
      <c r="D67" s="17" t="s">
        <v>18</v>
      </c>
      <c r="E67" s="18" t="s">
        <v>46</v>
      </c>
      <c r="F67" s="16" t="s">
        <v>32</v>
      </c>
      <c r="G67" s="16" t="s">
        <v>47</v>
      </c>
      <c r="H67" s="19"/>
      <c r="I67" s="19"/>
      <c r="J67" s="20"/>
      <c r="K67" s="20"/>
      <c r="L67" s="20" t="s">
        <v>103</v>
      </c>
      <c r="M67" s="29"/>
    </row>
    <row r="68" spans="1:13" ht="12.75">
      <c r="A68" s="15">
        <v>62</v>
      </c>
      <c r="B68" s="16" t="s">
        <v>137</v>
      </c>
      <c r="C68" s="17">
        <v>6</v>
      </c>
      <c r="D68" s="17" t="s">
        <v>18</v>
      </c>
      <c r="E68" s="18" t="s">
        <v>77</v>
      </c>
      <c r="F68" s="16" t="s">
        <v>78</v>
      </c>
      <c r="G68" s="16" t="s">
        <v>84</v>
      </c>
      <c r="H68" s="19"/>
      <c r="I68" s="19"/>
      <c r="J68" s="20"/>
      <c r="K68" s="19"/>
      <c r="L68" s="20" t="s">
        <v>103</v>
      </c>
      <c r="M68" s="29"/>
    </row>
    <row r="69" spans="1:13" ht="12.75">
      <c r="A69" s="15">
        <v>63</v>
      </c>
      <c r="B69" s="16" t="s">
        <v>138</v>
      </c>
      <c r="C69" s="17">
        <v>6</v>
      </c>
      <c r="D69" s="17" t="s">
        <v>18</v>
      </c>
      <c r="E69" s="18" t="s">
        <v>25</v>
      </c>
      <c r="F69" s="16" t="s">
        <v>26</v>
      </c>
      <c r="G69" s="16" t="s">
        <v>115</v>
      </c>
      <c r="H69" s="19"/>
      <c r="I69" s="19"/>
      <c r="J69" s="20"/>
      <c r="K69" s="20"/>
      <c r="L69" s="20" t="s">
        <v>103</v>
      </c>
      <c r="M69" s="29"/>
    </row>
    <row r="70" spans="1:13" ht="13.5" thickBot="1">
      <c r="A70" s="47">
        <v>64</v>
      </c>
      <c r="B70" s="48" t="s">
        <v>139</v>
      </c>
      <c r="C70" s="49">
        <v>6</v>
      </c>
      <c r="D70" s="49" t="s">
        <v>18</v>
      </c>
      <c r="E70" s="50" t="s">
        <v>46</v>
      </c>
      <c r="F70" s="48" t="s">
        <v>32</v>
      </c>
      <c r="G70" s="48" t="s">
        <v>47</v>
      </c>
      <c r="H70" s="51"/>
      <c r="I70" s="51"/>
      <c r="J70" s="52"/>
      <c r="K70" s="52"/>
      <c r="L70" s="52" t="s">
        <v>103</v>
      </c>
      <c r="M70" s="53"/>
    </row>
    <row r="71" spans="1:14" ht="12.75">
      <c r="A71" s="46">
        <v>65</v>
      </c>
      <c r="B71" s="104" t="s">
        <v>140</v>
      </c>
      <c r="C71" s="105">
        <v>7</v>
      </c>
      <c r="D71" s="105" t="s">
        <v>18</v>
      </c>
      <c r="E71" s="106" t="s">
        <v>141</v>
      </c>
      <c r="F71" s="104" t="s">
        <v>32</v>
      </c>
      <c r="G71" s="104" t="s">
        <v>142</v>
      </c>
      <c r="H71" s="107">
        <v>6</v>
      </c>
      <c r="I71" s="107">
        <v>5</v>
      </c>
      <c r="J71" s="108">
        <v>3</v>
      </c>
      <c r="K71" s="108">
        <v>3</v>
      </c>
      <c r="L71" s="108">
        <f aca="true" t="shared" si="2" ref="L71:L88">SUM(H71:K71)</f>
        <v>17</v>
      </c>
      <c r="M71" s="109" t="s">
        <v>22</v>
      </c>
      <c r="N71" s="82" t="s">
        <v>23</v>
      </c>
    </row>
    <row r="72" spans="1:13" ht="12.75">
      <c r="A72" s="15">
        <v>66</v>
      </c>
      <c r="B72" s="76" t="s">
        <v>143</v>
      </c>
      <c r="C72" s="77">
        <v>7</v>
      </c>
      <c r="D72" s="77" t="s">
        <v>30</v>
      </c>
      <c r="E72" s="78" t="s">
        <v>144</v>
      </c>
      <c r="F72" s="76" t="s">
        <v>122</v>
      </c>
      <c r="G72" s="76" t="s">
        <v>145</v>
      </c>
      <c r="H72" s="79">
        <v>3</v>
      </c>
      <c r="I72" s="79">
        <v>0</v>
      </c>
      <c r="J72" s="80">
        <v>0</v>
      </c>
      <c r="K72" s="80">
        <v>2</v>
      </c>
      <c r="L72" s="80">
        <f t="shared" si="2"/>
        <v>5</v>
      </c>
      <c r="M72" s="83" t="s">
        <v>18</v>
      </c>
    </row>
    <row r="73" spans="1:13" ht="12.75">
      <c r="A73" s="15">
        <v>67</v>
      </c>
      <c r="B73" s="76" t="s">
        <v>146</v>
      </c>
      <c r="C73" s="77">
        <v>7</v>
      </c>
      <c r="D73" s="77" t="s">
        <v>18</v>
      </c>
      <c r="E73" s="78" t="s">
        <v>141</v>
      </c>
      <c r="F73" s="76" t="s">
        <v>32</v>
      </c>
      <c r="G73" s="76" t="s">
        <v>142</v>
      </c>
      <c r="H73" s="79">
        <v>0</v>
      </c>
      <c r="I73" s="79">
        <v>0</v>
      </c>
      <c r="J73" s="80">
        <v>2</v>
      </c>
      <c r="K73" s="80">
        <v>3</v>
      </c>
      <c r="L73" s="80">
        <f t="shared" si="2"/>
        <v>5</v>
      </c>
      <c r="M73" s="83" t="s">
        <v>18</v>
      </c>
    </row>
    <row r="74" spans="1:13" ht="12.75">
      <c r="A74" s="15">
        <v>68</v>
      </c>
      <c r="B74" s="76" t="s">
        <v>147</v>
      </c>
      <c r="C74" s="77">
        <v>7</v>
      </c>
      <c r="D74" s="77" t="s">
        <v>18</v>
      </c>
      <c r="E74" s="78" t="s">
        <v>141</v>
      </c>
      <c r="F74" s="76" t="s">
        <v>32</v>
      </c>
      <c r="G74" s="76" t="s">
        <v>41</v>
      </c>
      <c r="H74" s="79">
        <v>1</v>
      </c>
      <c r="I74" s="79">
        <v>0</v>
      </c>
      <c r="J74" s="80">
        <v>1</v>
      </c>
      <c r="K74" s="80">
        <v>2</v>
      </c>
      <c r="L74" s="80">
        <f t="shared" si="2"/>
        <v>4</v>
      </c>
      <c r="M74" s="83" t="s">
        <v>18</v>
      </c>
    </row>
    <row r="75" spans="1:13" ht="12.75">
      <c r="A75" s="15">
        <v>69</v>
      </c>
      <c r="B75" s="76" t="s">
        <v>148</v>
      </c>
      <c r="C75" s="77">
        <v>7</v>
      </c>
      <c r="D75" s="77" t="s">
        <v>18</v>
      </c>
      <c r="E75" s="78" t="s">
        <v>36</v>
      </c>
      <c r="F75" s="76" t="s">
        <v>32</v>
      </c>
      <c r="G75" s="76" t="s">
        <v>149</v>
      </c>
      <c r="H75" s="79">
        <v>1</v>
      </c>
      <c r="I75" s="79">
        <v>1</v>
      </c>
      <c r="J75" s="80">
        <v>0</v>
      </c>
      <c r="K75" s="80">
        <v>2</v>
      </c>
      <c r="L75" s="80">
        <f t="shared" si="2"/>
        <v>4</v>
      </c>
      <c r="M75" s="83" t="s">
        <v>18</v>
      </c>
    </row>
    <row r="76" spans="1:13" ht="12.75">
      <c r="A76" s="15">
        <v>70</v>
      </c>
      <c r="B76" s="76" t="s">
        <v>150</v>
      </c>
      <c r="C76" s="77">
        <v>7</v>
      </c>
      <c r="D76" s="77" t="s">
        <v>18</v>
      </c>
      <c r="E76" s="78" t="s">
        <v>141</v>
      </c>
      <c r="F76" s="76" t="s">
        <v>32</v>
      </c>
      <c r="G76" s="76" t="s">
        <v>142</v>
      </c>
      <c r="H76" s="79">
        <v>0</v>
      </c>
      <c r="I76" s="79">
        <v>0</v>
      </c>
      <c r="J76" s="80">
        <v>1</v>
      </c>
      <c r="K76" s="80">
        <v>2</v>
      </c>
      <c r="L76" s="80">
        <f t="shared" si="2"/>
        <v>3</v>
      </c>
      <c r="M76" s="81"/>
    </row>
    <row r="77" spans="1:13" ht="12.75">
      <c r="A77" s="15">
        <v>71</v>
      </c>
      <c r="B77" s="76" t="s">
        <v>151</v>
      </c>
      <c r="C77" s="77">
        <v>7</v>
      </c>
      <c r="D77" s="77" t="s">
        <v>30</v>
      </c>
      <c r="E77" s="78" t="s">
        <v>152</v>
      </c>
      <c r="F77" s="76" t="s">
        <v>32</v>
      </c>
      <c r="G77" s="76" t="s">
        <v>153</v>
      </c>
      <c r="H77" s="79">
        <v>1</v>
      </c>
      <c r="I77" s="79">
        <v>0</v>
      </c>
      <c r="J77" s="80">
        <v>0</v>
      </c>
      <c r="K77" s="80">
        <v>2</v>
      </c>
      <c r="L77" s="80">
        <f t="shared" si="2"/>
        <v>3</v>
      </c>
      <c r="M77" s="81"/>
    </row>
    <row r="78" spans="1:13" ht="12.75">
      <c r="A78" s="15">
        <v>72</v>
      </c>
      <c r="B78" s="76" t="s">
        <v>154</v>
      </c>
      <c r="C78" s="77">
        <v>7</v>
      </c>
      <c r="D78" s="77" t="s">
        <v>30</v>
      </c>
      <c r="E78" s="78" t="s">
        <v>108</v>
      </c>
      <c r="F78" s="76" t="s">
        <v>20</v>
      </c>
      <c r="G78" s="76" t="s">
        <v>109</v>
      </c>
      <c r="H78" s="79">
        <v>1</v>
      </c>
      <c r="I78" s="79">
        <v>0</v>
      </c>
      <c r="J78" s="80">
        <v>0</v>
      </c>
      <c r="K78" s="80">
        <v>2</v>
      </c>
      <c r="L78" s="80">
        <f t="shared" si="2"/>
        <v>3</v>
      </c>
      <c r="M78" s="81"/>
    </row>
    <row r="79" spans="1:13" ht="12.75">
      <c r="A79" s="15">
        <v>73</v>
      </c>
      <c r="B79" s="76" t="s">
        <v>155</v>
      </c>
      <c r="C79" s="77">
        <v>7</v>
      </c>
      <c r="D79" s="77" t="s">
        <v>18</v>
      </c>
      <c r="E79" s="78" t="s">
        <v>19</v>
      </c>
      <c r="F79" s="76" t="s">
        <v>20</v>
      </c>
      <c r="G79" s="76" t="s">
        <v>63</v>
      </c>
      <c r="H79" s="79">
        <v>0</v>
      </c>
      <c r="I79" s="79">
        <v>0</v>
      </c>
      <c r="J79" s="80">
        <v>0</v>
      </c>
      <c r="K79" s="80">
        <v>2</v>
      </c>
      <c r="L79" s="80">
        <f t="shared" si="2"/>
        <v>2</v>
      </c>
      <c r="M79" s="81"/>
    </row>
    <row r="80" spans="1:13" ht="12.75">
      <c r="A80" s="15">
        <v>74</v>
      </c>
      <c r="B80" s="76" t="s">
        <v>156</v>
      </c>
      <c r="C80" s="77">
        <v>7</v>
      </c>
      <c r="D80" s="77" t="s">
        <v>30</v>
      </c>
      <c r="E80" s="78" t="s">
        <v>152</v>
      </c>
      <c r="F80" s="76" t="s">
        <v>32</v>
      </c>
      <c r="G80" s="76" t="s">
        <v>153</v>
      </c>
      <c r="H80" s="79">
        <v>1</v>
      </c>
      <c r="I80" s="79">
        <v>1</v>
      </c>
      <c r="J80" s="80">
        <v>0</v>
      </c>
      <c r="K80" s="80">
        <v>0</v>
      </c>
      <c r="L80" s="80">
        <f t="shared" si="2"/>
        <v>2</v>
      </c>
      <c r="M80" s="81"/>
    </row>
    <row r="81" spans="1:13" ht="12.75">
      <c r="A81" s="15">
        <v>75</v>
      </c>
      <c r="B81" s="76" t="s">
        <v>157</v>
      </c>
      <c r="C81" s="77">
        <v>7</v>
      </c>
      <c r="D81" s="77" t="s">
        <v>18</v>
      </c>
      <c r="E81" s="78" t="s">
        <v>67</v>
      </c>
      <c r="F81" s="76" t="s">
        <v>68</v>
      </c>
      <c r="G81" s="76" t="s">
        <v>158</v>
      </c>
      <c r="H81" s="79">
        <v>0</v>
      </c>
      <c r="I81" s="79">
        <v>0</v>
      </c>
      <c r="J81" s="80">
        <v>0</v>
      </c>
      <c r="K81" s="80">
        <v>2</v>
      </c>
      <c r="L81" s="80">
        <f t="shared" si="2"/>
        <v>2</v>
      </c>
      <c r="M81" s="81"/>
    </row>
    <row r="82" spans="1:13" ht="12.75">
      <c r="A82" s="15">
        <v>76</v>
      </c>
      <c r="B82" s="76" t="s">
        <v>159</v>
      </c>
      <c r="C82" s="77">
        <v>7</v>
      </c>
      <c r="D82" s="77" t="s">
        <v>18</v>
      </c>
      <c r="E82" s="78" t="s">
        <v>141</v>
      </c>
      <c r="F82" s="76" t="s">
        <v>32</v>
      </c>
      <c r="G82" s="76" t="s">
        <v>142</v>
      </c>
      <c r="H82" s="79">
        <v>1</v>
      </c>
      <c r="I82" s="79">
        <v>0</v>
      </c>
      <c r="J82" s="80">
        <v>0</v>
      </c>
      <c r="K82" s="80">
        <v>0</v>
      </c>
      <c r="L82" s="80">
        <f t="shared" si="2"/>
        <v>1</v>
      </c>
      <c r="M82" s="81"/>
    </row>
    <row r="83" spans="1:13" ht="12.75">
      <c r="A83" s="15">
        <v>77</v>
      </c>
      <c r="B83" s="76" t="s">
        <v>160</v>
      </c>
      <c r="C83" s="77">
        <v>7</v>
      </c>
      <c r="D83" s="77" t="s">
        <v>18</v>
      </c>
      <c r="E83" s="78" t="s">
        <v>161</v>
      </c>
      <c r="F83" s="76" t="s">
        <v>162</v>
      </c>
      <c r="G83" s="76" t="s">
        <v>163</v>
      </c>
      <c r="H83" s="79">
        <v>0</v>
      </c>
      <c r="I83" s="79">
        <v>1</v>
      </c>
      <c r="J83" s="80">
        <v>0</v>
      </c>
      <c r="K83" s="80">
        <v>0</v>
      </c>
      <c r="L83" s="80">
        <f t="shared" si="2"/>
        <v>1</v>
      </c>
      <c r="M83" s="81"/>
    </row>
    <row r="84" spans="1:13" ht="12.75">
      <c r="A84" s="15">
        <v>78</v>
      </c>
      <c r="B84" s="76" t="s">
        <v>164</v>
      </c>
      <c r="C84" s="77">
        <v>7</v>
      </c>
      <c r="D84" s="77" t="s">
        <v>18</v>
      </c>
      <c r="E84" s="78" t="s">
        <v>19</v>
      </c>
      <c r="F84" s="76" t="s">
        <v>20</v>
      </c>
      <c r="G84" s="76" t="s">
        <v>63</v>
      </c>
      <c r="H84" s="79">
        <v>1</v>
      </c>
      <c r="I84" s="79">
        <v>0</v>
      </c>
      <c r="J84" s="80">
        <v>0</v>
      </c>
      <c r="K84" s="80">
        <v>0</v>
      </c>
      <c r="L84" s="80">
        <f t="shared" si="2"/>
        <v>1</v>
      </c>
      <c r="M84" s="81"/>
    </row>
    <row r="85" spans="1:13" ht="12.75">
      <c r="A85" s="15">
        <v>79</v>
      </c>
      <c r="B85" s="76" t="s">
        <v>165</v>
      </c>
      <c r="C85" s="77">
        <v>7</v>
      </c>
      <c r="D85" s="77" t="s">
        <v>18</v>
      </c>
      <c r="E85" s="78" t="s">
        <v>166</v>
      </c>
      <c r="F85" s="76" t="s">
        <v>167</v>
      </c>
      <c r="G85" s="76" t="s">
        <v>168</v>
      </c>
      <c r="H85" s="79">
        <v>1</v>
      </c>
      <c r="I85" s="79">
        <v>0</v>
      </c>
      <c r="J85" s="80">
        <v>0</v>
      </c>
      <c r="K85" s="80">
        <v>0</v>
      </c>
      <c r="L85" s="80">
        <f t="shared" si="2"/>
        <v>1</v>
      </c>
      <c r="M85" s="81"/>
    </row>
    <row r="86" spans="1:13" ht="12.75">
      <c r="A86" s="15">
        <v>80</v>
      </c>
      <c r="B86" s="76" t="s">
        <v>169</v>
      </c>
      <c r="C86" s="77">
        <v>7</v>
      </c>
      <c r="D86" s="77" t="s">
        <v>30</v>
      </c>
      <c r="E86" s="78" t="s">
        <v>152</v>
      </c>
      <c r="F86" s="76" t="s">
        <v>32</v>
      </c>
      <c r="G86" s="76" t="s">
        <v>153</v>
      </c>
      <c r="H86" s="79">
        <v>0</v>
      </c>
      <c r="I86" s="79">
        <v>0</v>
      </c>
      <c r="J86" s="80">
        <v>0</v>
      </c>
      <c r="K86" s="80">
        <v>0</v>
      </c>
      <c r="L86" s="80">
        <f t="shared" si="2"/>
        <v>0</v>
      </c>
      <c r="M86" s="81"/>
    </row>
    <row r="87" spans="1:13" ht="12.75">
      <c r="A87" s="15">
        <v>81</v>
      </c>
      <c r="B87" s="76" t="s">
        <v>170</v>
      </c>
      <c r="C87" s="77">
        <v>7</v>
      </c>
      <c r="D87" s="77" t="s">
        <v>18</v>
      </c>
      <c r="E87" s="78" t="s">
        <v>19</v>
      </c>
      <c r="F87" s="76" t="s">
        <v>20</v>
      </c>
      <c r="G87" s="76" t="s">
        <v>63</v>
      </c>
      <c r="H87" s="79">
        <v>0</v>
      </c>
      <c r="I87" s="79">
        <v>0</v>
      </c>
      <c r="J87" s="80">
        <v>0</v>
      </c>
      <c r="K87" s="80">
        <v>0</v>
      </c>
      <c r="L87" s="80">
        <f t="shared" si="2"/>
        <v>0</v>
      </c>
      <c r="M87" s="81"/>
    </row>
    <row r="88" spans="1:13" ht="12.75">
      <c r="A88" s="15">
        <v>82</v>
      </c>
      <c r="B88" s="76" t="s">
        <v>171</v>
      </c>
      <c r="C88" s="77">
        <v>7</v>
      </c>
      <c r="D88" s="77" t="s">
        <v>30</v>
      </c>
      <c r="E88" s="78" t="s">
        <v>108</v>
      </c>
      <c r="F88" s="76" t="s">
        <v>20</v>
      </c>
      <c r="G88" s="76" t="s">
        <v>109</v>
      </c>
      <c r="H88" s="80">
        <v>0</v>
      </c>
      <c r="I88" s="79">
        <v>0</v>
      </c>
      <c r="J88" s="80">
        <v>0</v>
      </c>
      <c r="K88" s="80">
        <v>0</v>
      </c>
      <c r="L88" s="80">
        <f t="shared" si="2"/>
        <v>0</v>
      </c>
      <c r="M88" s="81"/>
    </row>
    <row r="89" spans="1:13" ht="12.75">
      <c r="A89" s="15">
        <v>83</v>
      </c>
      <c r="B89" s="76" t="s">
        <v>172</v>
      </c>
      <c r="C89" s="77">
        <v>7</v>
      </c>
      <c r="D89" s="77" t="s">
        <v>18</v>
      </c>
      <c r="E89" s="78" t="s">
        <v>46</v>
      </c>
      <c r="F89" s="76" t="s">
        <v>32</v>
      </c>
      <c r="G89" s="76" t="s">
        <v>51</v>
      </c>
      <c r="H89" s="79"/>
      <c r="I89" s="79"/>
      <c r="J89" s="80"/>
      <c r="K89" s="80"/>
      <c r="L89" s="80" t="s">
        <v>103</v>
      </c>
      <c r="M89" s="81"/>
    </row>
    <row r="90" spans="1:13" ht="12.75">
      <c r="A90" s="15">
        <v>84</v>
      </c>
      <c r="B90" s="76" t="s">
        <v>173</v>
      </c>
      <c r="C90" s="77">
        <v>7</v>
      </c>
      <c r="D90" s="77" t="s">
        <v>18</v>
      </c>
      <c r="E90" s="78" t="s">
        <v>77</v>
      </c>
      <c r="F90" s="76" t="s">
        <v>78</v>
      </c>
      <c r="G90" s="76" t="s">
        <v>84</v>
      </c>
      <c r="H90" s="79"/>
      <c r="I90" s="79"/>
      <c r="J90" s="80"/>
      <c r="K90" s="79"/>
      <c r="L90" s="80" t="s">
        <v>103</v>
      </c>
      <c r="M90" s="81"/>
    </row>
    <row r="91" spans="1:13" ht="13.5" thickBot="1">
      <c r="A91" s="47">
        <v>85</v>
      </c>
      <c r="B91" s="110" t="s">
        <v>174</v>
      </c>
      <c r="C91" s="111">
        <v>7</v>
      </c>
      <c r="D91" s="111" t="s">
        <v>18</v>
      </c>
      <c r="E91" s="112" t="s">
        <v>25</v>
      </c>
      <c r="F91" s="110" t="s">
        <v>26</v>
      </c>
      <c r="G91" s="110" t="s">
        <v>27</v>
      </c>
      <c r="H91" s="113"/>
      <c r="I91" s="113"/>
      <c r="J91" s="114"/>
      <c r="K91" s="114"/>
      <c r="L91" s="114" t="s">
        <v>103</v>
      </c>
      <c r="M91" s="115"/>
    </row>
    <row r="92" spans="1:14" ht="12.75">
      <c r="A92" s="46">
        <v>86</v>
      </c>
      <c r="B92" s="62" t="s">
        <v>175</v>
      </c>
      <c r="C92" s="63">
        <v>8</v>
      </c>
      <c r="D92" s="63" t="s">
        <v>18</v>
      </c>
      <c r="E92" s="64" t="s">
        <v>141</v>
      </c>
      <c r="F92" s="62" t="s">
        <v>32</v>
      </c>
      <c r="G92" s="62" t="s">
        <v>111</v>
      </c>
      <c r="H92" s="65">
        <v>7</v>
      </c>
      <c r="I92" s="65">
        <v>7</v>
      </c>
      <c r="J92" s="66">
        <v>0</v>
      </c>
      <c r="K92" s="66">
        <v>7</v>
      </c>
      <c r="L92" s="66">
        <f aca="true" t="shared" si="3" ref="L92:L107">SUM(H92:K92)</f>
        <v>21</v>
      </c>
      <c r="M92" s="75" t="s">
        <v>22</v>
      </c>
      <c r="N92" s="14" t="s">
        <v>23</v>
      </c>
    </row>
    <row r="93" spans="1:13" ht="12.75">
      <c r="A93" s="15">
        <v>87</v>
      </c>
      <c r="B93" s="56" t="s">
        <v>176</v>
      </c>
      <c r="C93" s="57">
        <v>8</v>
      </c>
      <c r="D93" s="57" t="s">
        <v>18</v>
      </c>
      <c r="E93" s="58" t="s">
        <v>141</v>
      </c>
      <c r="F93" s="56" t="s">
        <v>32</v>
      </c>
      <c r="G93" s="56" t="s">
        <v>111</v>
      </c>
      <c r="H93" s="59">
        <v>7</v>
      </c>
      <c r="I93" s="59">
        <v>7</v>
      </c>
      <c r="J93" s="60">
        <v>4</v>
      </c>
      <c r="K93" s="60">
        <v>2</v>
      </c>
      <c r="L93" s="60">
        <f t="shared" si="3"/>
        <v>20</v>
      </c>
      <c r="M93" s="61" t="s">
        <v>28</v>
      </c>
    </row>
    <row r="94" spans="1:13" ht="12.75">
      <c r="A94" s="15">
        <v>88</v>
      </c>
      <c r="B94" s="68" t="s">
        <v>177</v>
      </c>
      <c r="C94" s="69">
        <v>8</v>
      </c>
      <c r="D94" s="69" t="s">
        <v>18</v>
      </c>
      <c r="E94" s="70" t="s">
        <v>77</v>
      </c>
      <c r="F94" s="68" t="s">
        <v>78</v>
      </c>
      <c r="G94" s="68" t="s">
        <v>178</v>
      </c>
      <c r="H94" s="71">
        <v>7</v>
      </c>
      <c r="I94" s="71">
        <v>2</v>
      </c>
      <c r="J94" s="72">
        <v>0</v>
      </c>
      <c r="K94" s="72">
        <v>4</v>
      </c>
      <c r="L94" s="72">
        <f t="shared" si="3"/>
        <v>13</v>
      </c>
      <c r="M94" s="73" t="s">
        <v>34</v>
      </c>
    </row>
    <row r="95" spans="1:13" ht="12.75">
      <c r="A95" s="15">
        <v>89</v>
      </c>
      <c r="B95" s="68" t="s">
        <v>179</v>
      </c>
      <c r="C95" s="69">
        <v>8</v>
      </c>
      <c r="D95" s="69" t="s">
        <v>18</v>
      </c>
      <c r="E95" s="74" t="s">
        <v>101</v>
      </c>
      <c r="F95" s="68" t="s">
        <v>26</v>
      </c>
      <c r="G95" s="68" t="s">
        <v>180</v>
      </c>
      <c r="H95" s="71">
        <v>7</v>
      </c>
      <c r="I95" s="71">
        <v>1</v>
      </c>
      <c r="J95" s="72">
        <v>1</v>
      </c>
      <c r="K95" s="72">
        <v>2</v>
      </c>
      <c r="L95" s="72">
        <f t="shared" si="3"/>
        <v>11</v>
      </c>
      <c r="M95" s="73" t="s">
        <v>18</v>
      </c>
    </row>
    <row r="96" spans="1:13" ht="12.75">
      <c r="A96" s="15">
        <v>90</v>
      </c>
      <c r="B96" s="68" t="s">
        <v>181</v>
      </c>
      <c r="C96" s="69">
        <v>8</v>
      </c>
      <c r="D96" s="69" t="s">
        <v>18</v>
      </c>
      <c r="E96" s="70" t="s">
        <v>141</v>
      </c>
      <c r="F96" s="68" t="s">
        <v>32</v>
      </c>
      <c r="G96" s="68" t="s">
        <v>111</v>
      </c>
      <c r="H96" s="71">
        <v>7</v>
      </c>
      <c r="I96" s="71">
        <v>1</v>
      </c>
      <c r="J96" s="72">
        <v>1</v>
      </c>
      <c r="K96" s="72">
        <v>1</v>
      </c>
      <c r="L96" s="72">
        <f t="shared" si="3"/>
        <v>10</v>
      </c>
      <c r="M96" s="73" t="s">
        <v>18</v>
      </c>
    </row>
    <row r="97" spans="1:13" ht="12.75">
      <c r="A97" s="15">
        <v>91</v>
      </c>
      <c r="B97" s="68" t="s">
        <v>182</v>
      </c>
      <c r="C97" s="69">
        <v>8</v>
      </c>
      <c r="D97" s="69" t="s">
        <v>30</v>
      </c>
      <c r="E97" s="70" t="s">
        <v>183</v>
      </c>
      <c r="F97" s="68" t="s">
        <v>72</v>
      </c>
      <c r="G97" s="68" t="s">
        <v>184</v>
      </c>
      <c r="H97" s="72">
        <v>1</v>
      </c>
      <c r="I97" s="72">
        <v>3</v>
      </c>
      <c r="J97" s="72">
        <v>2</v>
      </c>
      <c r="K97" s="72">
        <v>2</v>
      </c>
      <c r="L97" s="72">
        <f t="shared" si="3"/>
        <v>8</v>
      </c>
      <c r="M97" s="55"/>
    </row>
    <row r="98" spans="1:13" ht="12.75">
      <c r="A98" s="15">
        <v>92</v>
      </c>
      <c r="B98" s="68" t="s">
        <v>185</v>
      </c>
      <c r="C98" s="69">
        <v>8</v>
      </c>
      <c r="D98" s="69" t="s">
        <v>30</v>
      </c>
      <c r="E98" s="70" t="s">
        <v>19</v>
      </c>
      <c r="F98" s="68" t="s">
        <v>20</v>
      </c>
      <c r="G98" s="68" t="s">
        <v>186</v>
      </c>
      <c r="H98" s="71">
        <v>0</v>
      </c>
      <c r="I98" s="71">
        <v>3</v>
      </c>
      <c r="J98" s="72">
        <v>1</v>
      </c>
      <c r="K98" s="72">
        <v>2</v>
      </c>
      <c r="L98" s="72">
        <f t="shared" si="3"/>
        <v>6</v>
      </c>
      <c r="M98" s="55"/>
    </row>
    <row r="99" spans="1:13" ht="12.75">
      <c r="A99" s="15">
        <v>93</v>
      </c>
      <c r="B99" s="68" t="s">
        <v>187</v>
      </c>
      <c r="C99" s="69">
        <v>8</v>
      </c>
      <c r="D99" s="69" t="s">
        <v>30</v>
      </c>
      <c r="E99" s="70" t="s">
        <v>19</v>
      </c>
      <c r="F99" s="68" t="s">
        <v>20</v>
      </c>
      <c r="G99" s="68" t="s">
        <v>186</v>
      </c>
      <c r="H99" s="71">
        <v>0</v>
      </c>
      <c r="I99" s="71">
        <v>1</v>
      </c>
      <c r="J99" s="72">
        <v>1</v>
      </c>
      <c r="K99" s="72">
        <v>2</v>
      </c>
      <c r="L99" s="72">
        <f t="shared" si="3"/>
        <v>4</v>
      </c>
      <c r="M99" s="55"/>
    </row>
    <row r="100" spans="1:13" ht="12.75">
      <c r="A100" s="15">
        <v>94</v>
      </c>
      <c r="B100" s="68" t="s">
        <v>188</v>
      </c>
      <c r="C100" s="69">
        <v>8</v>
      </c>
      <c r="D100" s="69" t="s">
        <v>30</v>
      </c>
      <c r="E100" s="70" t="s">
        <v>183</v>
      </c>
      <c r="F100" s="68" t="s">
        <v>72</v>
      </c>
      <c r="G100" s="68" t="s">
        <v>184</v>
      </c>
      <c r="H100" s="72">
        <v>1</v>
      </c>
      <c r="I100" s="72">
        <v>0</v>
      </c>
      <c r="J100" s="72">
        <v>0</v>
      </c>
      <c r="K100" s="72">
        <v>2</v>
      </c>
      <c r="L100" s="72">
        <f t="shared" si="3"/>
        <v>3</v>
      </c>
      <c r="M100" s="55"/>
    </row>
    <row r="101" spans="1:13" ht="12.75">
      <c r="A101" s="15">
        <v>95</v>
      </c>
      <c r="B101" s="68" t="s">
        <v>189</v>
      </c>
      <c r="C101" s="69">
        <v>8</v>
      </c>
      <c r="D101" s="69" t="s">
        <v>30</v>
      </c>
      <c r="E101" s="70" t="s">
        <v>19</v>
      </c>
      <c r="F101" s="68" t="s">
        <v>20</v>
      </c>
      <c r="G101" s="68" t="s">
        <v>186</v>
      </c>
      <c r="H101" s="71">
        <v>0</v>
      </c>
      <c r="I101" s="71">
        <v>1</v>
      </c>
      <c r="J101" s="72">
        <v>0</v>
      </c>
      <c r="K101" s="72">
        <v>1</v>
      </c>
      <c r="L101" s="72">
        <f t="shared" si="3"/>
        <v>2</v>
      </c>
      <c r="M101" s="55"/>
    </row>
    <row r="102" spans="1:13" ht="12.75">
      <c r="A102" s="15">
        <v>96</v>
      </c>
      <c r="B102" s="68" t="s">
        <v>190</v>
      </c>
      <c r="C102" s="69">
        <v>8</v>
      </c>
      <c r="D102" s="69" t="s">
        <v>30</v>
      </c>
      <c r="E102" s="70" t="s">
        <v>71</v>
      </c>
      <c r="F102" s="68" t="s">
        <v>72</v>
      </c>
      <c r="G102" s="68" t="s">
        <v>73</v>
      </c>
      <c r="H102" s="72">
        <v>1</v>
      </c>
      <c r="I102" s="72">
        <v>1</v>
      </c>
      <c r="J102" s="72">
        <v>0</v>
      </c>
      <c r="K102" s="71">
        <v>0</v>
      </c>
      <c r="L102" s="72">
        <f t="shared" si="3"/>
        <v>2</v>
      </c>
      <c r="M102" s="55"/>
    </row>
    <row r="103" spans="1:13" ht="12.75">
      <c r="A103" s="15">
        <v>97</v>
      </c>
      <c r="B103" s="68" t="s">
        <v>191</v>
      </c>
      <c r="C103" s="69">
        <v>8</v>
      </c>
      <c r="D103" s="69" t="s">
        <v>18</v>
      </c>
      <c r="E103" s="74" t="s">
        <v>97</v>
      </c>
      <c r="F103" s="68" t="s">
        <v>26</v>
      </c>
      <c r="G103" s="68" t="s">
        <v>98</v>
      </c>
      <c r="H103" s="71">
        <v>0</v>
      </c>
      <c r="I103" s="71">
        <v>0</v>
      </c>
      <c r="J103" s="72">
        <v>0</v>
      </c>
      <c r="K103" s="72">
        <v>2</v>
      </c>
      <c r="L103" s="72">
        <f t="shared" si="3"/>
        <v>2</v>
      </c>
      <c r="M103" s="55"/>
    </row>
    <row r="104" spans="1:13" ht="12.75">
      <c r="A104" s="15">
        <v>98</v>
      </c>
      <c r="B104" s="116" t="s">
        <v>192</v>
      </c>
      <c r="C104" s="117">
        <v>8</v>
      </c>
      <c r="D104" s="117" t="s">
        <v>18</v>
      </c>
      <c r="E104" s="118" t="s">
        <v>141</v>
      </c>
      <c r="F104" s="116" t="s">
        <v>32</v>
      </c>
      <c r="G104" s="116" t="s">
        <v>111</v>
      </c>
      <c r="H104" s="119">
        <v>0</v>
      </c>
      <c r="I104" s="119">
        <v>2</v>
      </c>
      <c r="J104" s="120">
        <v>0</v>
      </c>
      <c r="K104" s="120">
        <v>0</v>
      </c>
      <c r="L104" s="120">
        <f t="shared" si="3"/>
        <v>2</v>
      </c>
      <c r="M104" s="121"/>
    </row>
    <row r="105" spans="1:13" ht="12.75">
      <c r="A105" s="15">
        <v>99</v>
      </c>
      <c r="B105" s="68" t="s">
        <v>193</v>
      </c>
      <c r="C105" s="69">
        <v>8</v>
      </c>
      <c r="D105" s="69" t="s">
        <v>18</v>
      </c>
      <c r="E105" s="70" t="s">
        <v>141</v>
      </c>
      <c r="F105" s="68" t="s">
        <v>32</v>
      </c>
      <c r="G105" s="68" t="s">
        <v>111</v>
      </c>
      <c r="H105" s="71">
        <v>0</v>
      </c>
      <c r="I105" s="71">
        <v>1</v>
      </c>
      <c r="J105" s="72">
        <v>0</v>
      </c>
      <c r="K105" s="72">
        <v>1</v>
      </c>
      <c r="L105" s="72">
        <f t="shared" si="3"/>
        <v>2</v>
      </c>
      <c r="M105" s="55"/>
    </row>
    <row r="106" spans="1:13" ht="12.75">
      <c r="A106" s="15">
        <v>100</v>
      </c>
      <c r="B106" s="68" t="s">
        <v>194</v>
      </c>
      <c r="C106" s="69">
        <v>8</v>
      </c>
      <c r="D106" s="69" t="s">
        <v>30</v>
      </c>
      <c r="E106" s="70" t="s">
        <v>71</v>
      </c>
      <c r="F106" s="68" t="s">
        <v>72</v>
      </c>
      <c r="G106" s="68" t="s">
        <v>73</v>
      </c>
      <c r="H106" s="71">
        <v>0</v>
      </c>
      <c r="I106" s="71">
        <v>0</v>
      </c>
      <c r="J106" s="72">
        <v>0</v>
      </c>
      <c r="K106" s="72">
        <v>0</v>
      </c>
      <c r="L106" s="72">
        <f t="shared" si="3"/>
        <v>0</v>
      </c>
      <c r="M106" s="55"/>
    </row>
    <row r="107" spans="1:13" ht="12.75">
      <c r="A107" s="15">
        <v>101</v>
      </c>
      <c r="B107" s="68" t="s">
        <v>195</v>
      </c>
      <c r="C107" s="69">
        <v>8</v>
      </c>
      <c r="D107" s="69" t="s">
        <v>30</v>
      </c>
      <c r="E107" s="70" t="s">
        <v>152</v>
      </c>
      <c r="F107" s="68" t="s">
        <v>32</v>
      </c>
      <c r="G107" s="68" t="s">
        <v>53</v>
      </c>
      <c r="H107" s="71">
        <v>0</v>
      </c>
      <c r="I107" s="71">
        <v>0</v>
      </c>
      <c r="J107" s="72">
        <v>0</v>
      </c>
      <c r="K107" s="72">
        <v>0</v>
      </c>
      <c r="L107" s="72">
        <f t="shared" si="3"/>
        <v>0</v>
      </c>
      <c r="M107" s="55"/>
    </row>
    <row r="108" spans="1:13" ht="12.75">
      <c r="A108" s="15">
        <v>102</v>
      </c>
      <c r="B108" s="68" t="s">
        <v>196</v>
      </c>
      <c r="C108" s="69">
        <v>8</v>
      </c>
      <c r="D108" s="69" t="s">
        <v>18</v>
      </c>
      <c r="E108" s="70" t="s">
        <v>19</v>
      </c>
      <c r="F108" s="68" t="s">
        <v>20</v>
      </c>
      <c r="G108" s="68" t="s">
        <v>186</v>
      </c>
      <c r="H108" s="71"/>
      <c r="I108" s="71"/>
      <c r="J108" s="72"/>
      <c r="K108" s="72"/>
      <c r="L108" s="72" t="s">
        <v>103</v>
      </c>
      <c r="M108" s="55"/>
    </row>
    <row r="109" spans="1:13" ht="12.75">
      <c r="A109" s="15">
        <v>103</v>
      </c>
      <c r="B109" s="68" t="s">
        <v>197</v>
      </c>
      <c r="C109" s="69">
        <v>8</v>
      </c>
      <c r="D109" s="69" t="s">
        <v>18</v>
      </c>
      <c r="E109" s="70" t="s">
        <v>19</v>
      </c>
      <c r="F109" s="68" t="s">
        <v>20</v>
      </c>
      <c r="G109" s="68" t="s">
        <v>198</v>
      </c>
      <c r="H109" s="71"/>
      <c r="I109" s="71"/>
      <c r="J109" s="72"/>
      <c r="K109" s="72"/>
      <c r="L109" s="72" t="s">
        <v>103</v>
      </c>
      <c r="M109" s="55"/>
    </row>
    <row r="110" spans="1:13" ht="12.75">
      <c r="A110" s="15">
        <v>104</v>
      </c>
      <c r="B110" s="68" t="s">
        <v>199</v>
      </c>
      <c r="C110" s="69">
        <v>8</v>
      </c>
      <c r="D110" s="69" t="s">
        <v>30</v>
      </c>
      <c r="E110" s="70" t="s">
        <v>134</v>
      </c>
      <c r="F110" s="68" t="s">
        <v>26</v>
      </c>
      <c r="G110" s="68" t="s">
        <v>200</v>
      </c>
      <c r="H110" s="71"/>
      <c r="I110" s="71"/>
      <c r="J110" s="72"/>
      <c r="K110" s="72"/>
      <c r="L110" s="72" t="s">
        <v>103</v>
      </c>
      <c r="M110" s="55"/>
    </row>
    <row r="111" spans="1:13" ht="12.75">
      <c r="A111" s="15">
        <v>105</v>
      </c>
      <c r="B111" s="62" t="s">
        <v>201</v>
      </c>
      <c r="C111" s="63">
        <v>8</v>
      </c>
      <c r="D111" s="63" t="s">
        <v>30</v>
      </c>
      <c r="E111" s="64" t="s">
        <v>152</v>
      </c>
      <c r="F111" s="62" t="s">
        <v>32</v>
      </c>
      <c r="G111" s="62" t="s">
        <v>53</v>
      </c>
      <c r="H111" s="65"/>
      <c r="I111" s="65"/>
      <c r="J111" s="66"/>
      <c r="K111" s="66"/>
      <c r="L111" s="66" t="s">
        <v>103</v>
      </c>
      <c r="M111" s="67"/>
    </row>
    <row r="112" spans="1:13" ht="12.75">
      <c r="A112" s="15">
        <v>106</v>
      </c>
      <c r="B112" s="30" t="s">
        <v>202</v>
      </c>
      <c r="C112" s="31">
        <v>8</v>
      </c>
      <c r="D112" s="31" t="s">
        <v>18</v>
      </c>
      <c r="E112" s="32" t="s">
        <v>203</v>
      </c>
      <c r="F112" s="30" t="s">
        <v>204</v>
      </c>
      <c r="G112" s="30" t="s">
        <v>205</v>
      </c>
      <c r="H112" s="33"/>
      <c r="I112" s="33"/>
      <c r="J112" s="34"/>
      <c r="K112" s="34"/>
      <c r="L112" s="34" t="s">
        <v>103</v>
      </c>
      <c r="M112" s="54"/>
    </row>
    <row r="113" spans="1:13" ht="13.5" thickBot="1">
      <c r="A113" s="47">
        <v>107</v>
      </c>
      <c r="B113" s="122" t="s">
        <v>206</v>
      </c>
      <c r="C113" s="123">
        <v>8</v>
      </c>
      <c r="D113" s="123" t="s">
        <v>18</v>
      </c>
      <c r="E113" s="124" t="s">
        <v>141</v>
      </c>
      <c r="F113" s="122" t="s">
        <v>32</v>
      </c>
      <c r="G113" s="122" t="s">
        <v>111</v>
      </c>
      <c r="H113" s="125"/>
      <c r="I113" s="125"/>
      <c r="J113" s="126"/>
      <c r="K113" s="126"/>
      <c r="L113" s="127" t="s">
        <v>103</v>
      </c>
      <c r="M113" s="128"/>
    </row>
    <row r="116" ht="12.75">
      <c r="G116" s="129" t="s">
        <v>271</v>
      </c>
    </row>
    <row r="117" ht="12.75">
      <c r="G117" s="129" t="s">
        <v>272</v>
      </c>
    </row>
  </sheetData>
  <sheetProtection selectLockedCells="1" selectUnlockedCells="1"/>
  <autoFilter ref="A6:M113"/>
  <mergeCells count="2">
    <mergeCell ref="A3:M3"/>
    <mergeCell ref="A4:M4"/>
  </mergeCells>
  <printOptions horizontalCentered="1"/>
  <pageMargins left="0.25" right="0" top="0.75" bottom="0.75" header="0.511805555555556" footer="0.511805555555556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4.140625" style="36" customWidth="1"/>
    <col min="2" max="2" width="24.28125" style="36" customWidth="1"/>
    <col min="3" max="3" width="6.00390625" style="36" customWidth="1"/>
    <col min="4" max="4" width="5.8515625" style="36" customWidth="1"/>
    <col min="5" max="5" width="7.7109375" style="36" customWidth="1"/>
    <col min="6" max="6" width="5.421875" style="36" customWidth="1"/>
    <col min="7" max="7" width="34.8515625" style="36" customWidth="1"/>
    <col min="8" max="8" width="15.00390625" style="36" customWidth="1"/>
    <col min="9" max="9" width="15.8515625" style="36" customWidth="1"/>
    <col min="10" max="10" width="7.00390625" style="36" customWidth="1"/>
    <col min="11" max="11" width="6.8515625" style="36" customWidth="1"/>
    <col min="12" max="12" width="7.140625" style="36" customWidth="1"/>
    <col min="13" max="13" width="7.7109375" style="36" customWidth="1"/>
    <col min="14" max="14" width="7.28125" style="36" customWidth="1"/>
    <col min="15" max="15" width="7.8515625" style="37" customWidth="1"/>
    <col min="16" max="16" width="10.140625" style="38" customWidth="1"/>
    <col min="17" max="16384" width="9.140625" style="36" customWidth="1"/>
  </cols>
  <sheetData>
    <row r="1" spans="1:5" ht="12.75">
      <c r="A1" s="40" t="s">
        <v>0</v>
      </c>
      <c r="C1" s="41"/>
      <c r="D1" s="41"/>
      <c r="E1" s="41"/>
    </row>
    <row r="2" spans="3:5" ht="12.75">
      <c r="C2" s="41"/>
      <c r="D2" s="41"/>
      <c r="E2" s="41"/>
    </row>
    <row r="3" spans="1:15" ht="1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5">
      <c r="A4" s="209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6" ht="33.75">
      <c r="A5" s="42" t="s">
        <v>3</v>
      </c>
      <c r="B5" s="42" t="s">
        <v>4</v>
      </c>
      <c r="C5" s="43" t="s">
        <v>5</v>
      </c>
      <c r="D5" s="43" t="s">
        <v>6</v>
      </c>
      <c r="E5" s="43" t="s">
        <v>207</v>
      </c>
      <c r="F5" s="43" t="s">
        <v>208</v>
      </c>
      <c r="G5" s="42" t="s">
        <v>7</v>
      </c>
      <c r="H5" s="42" t="s">
        <v>8</v>
      </c>
      <c r="I5" s="42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5" t="s">
        <v>14</v>
      </c>
      <c r="O5" s="11" t="s">
        <v>15</v>
      </c>
      <c r="P5" s="39" t="s">
        <v>16</v>
      </c>
    </row>
    <row r="6" spans="1:16" ht="12.75">
      <c r="A6" s="137">
        <v>1</v>
      </c>
      <c r="B6" s="138" t="s">
        <v>209</v>
      </c>
      <c r="C6" s="139">
        <v>9</v>
      </c>
      <c r="D6" s="139" t="s">
        <v>18</v>
      </c>
      <c r="E6" s="139" t="s">
        <v>210</v>
      </c>
      <c r="F6" s="140" t="s">
        <v>211</v>
      </c>
      <c r="G6" s="138" t="s">
        <v>212</v>
      </c>
      <c r="H6" s="138" t="s">
        <v>213</v>
      </c>
      <c r="I6" s="138" t="s">
        <v>214</v>
      </c>
      <c r="J6" s="141">
        <v>6</v>
      </c>
      <c r="K6" s="141">
        <v>3</v>
      </c>
      <c r="L6" s="142">
        <v>3</v>
      </c>
      <c r="M6" s="142">
        <v>2</v>
      </c>
      <c r="N6" s="142">
        <f aca="true" t="shared" si="0" ref="N6:N14">SUM(J6:M6)</f>
        <v>14</v>
      </c>
      <c r="O6" s="130" t="s">
        <v>22</v>
      </c>
      <c r="P6" s="204" t="s">
        <v>23</v>
      </c>
    </row>
    <row r="7" spans="1:15" ht="12.75">
      <c r="A7" s="137">
        <v>2</v>
      </c>
      <c r="B7" s="138" t="s">
        <v>215</v>
      </c>
      <c r="C7" s="139">
        <v>9</v>
      </c>
      <c r="D7" s="139" t="s">
        <v>18</v>
      </c>
      <c r="E7" s="139" t="s">
        <v>210</v>
      </c>
      <c r="F7" s="140" t="s">
        <v>211</v>
      </c>
      <c r="G7" s="138" t="s">
        <v>216</v>
      </c>
      <c r="H7" s="138" t="s">
        <v>78</v>
      </c>
      <c r="I7" s="138" t="s">
        <v>217</v>
      </c>
      <c r="J7" s="141">
        <v>7</v>
      </c>
      <c r="K7" s="141">
        <v>3</v>
      </c>
      <c r="L7" s="142">
        <v>1</v>
      </c>
      <c r="M7" s="142">
        <v>1</v>
      </c>
      <c r="N7" s="142">
        <f t="shared" si="0"/>
        <v>12</v>
      </c>
      <c r="O7" s="130" t="s">
        <v>28</v>
      </c>
    </row>
    <row r="8" spans="1:15" ht="12.75">
      <c r="A8" s="137">
        <v>3</v>
      </c>
      <c r="B8" s="138" t="s">
        <v>218</v>
      </c>
      <c r="C8" s="139">
        <v>9</v>
      </c>
      <c r="D8" s="139" t="s">
        <v>30</v>
      </c>
      <c r="E8" s="139" t="s">
        <v>210</v>
      </c>
      <c r="F8" s="140" t="s">
        <v>211</v>
      </c>
      <c r="G8" s="138" t="s">
        <v>219</v>
      </c>
      <c r="H8" s="138" t="s">
        <v>213</v>
      </c>
      <c r="I8" s="138" t="s">
        <v>220</v>
      </c>
      <c r="J8" s="141">
        <v>7</v>
      </c>
      <c r="K8" s="141">
        <v>0</v>
      </c>
      <c r="L8" s="142">
        <v>2</v>
      </c>
      <c r="M8" s="142">
        <v>2</v>
      </c>
      <c r="N8" s="142">
        <f t="shared" si="0"/>
        <v>11</v>
      </c>
      <c r="O8" s="130" t="s">
        <v>34</v>
      </c>
    </row>
    <row r="9" spans="1:15" ht="12.75">
      <c r="A9" s="137">
        <v>4</v>
      </c>
      <c r="B9" s="138" t="s">
        <v>221</v>
      </c>
      <c r="C9" s="139">
        <v>9</v>
      </c>
      <c r="D9" s="139" t="s">
        <v>18</v>
      </c>
      <c r="E9" s="139" t="s">
        <v>210</v>
      </c>
      <c r="F9" s="140" t="s">
        <v>211</v>
      </c>
      <c r="G9" s="138" t="s">
        <v>212</v>
      </c>
      <c r="H9" s="138" t="s">
        <v>213</v>
      </c>
      <c r="I9" s="138" t="s">
        <v>214</v>
      </c>
      <c r="J9" s="141">
        <v>7</v>
      </c>
      <c r="K9" s="141">
        <v>2</v>
      </c>
      <c r="L9" s="142">
        <v>1</v>
      </c>
      <c r="M9" s="142">
        <v>0</v>
      </c>
      <c r="N9" s="142">
        <f t="shared" si="0"/>
        <v>10</v>
      </c>
      <c r="O9" s="130" t="s">
        <v>18</v>
      </c>
    </row>
    <row r="10" spans="1:15" ht="12.75">
      <c r="A10" s="137">
        <v>5</v>
      </c>
      <c r="B10" s="138" t="s">
        <v>222</v>
      </c>
      <c r="C10" s="139">
        <v>9</v>
      </c>
      <c r="D10" s="139" t="s">
        <v>30</v>
      </c>
      <c r="E10" s="139" t="s">
        <v>210</v>
      </c>
      <c r="F10" s="140" t="s">
        <v>211</v>
      </c>
      <c r="G10" s="138" t="s">
        <v>219</v>
      </c>
      <c r="H10" s="138" t="s">
        <v>213</v>
      </c>
      <c r="I10" s="138" t="s">
        <v>220</v>
      </c>
      <c r="J10" s="141">
        <v>6</v>
      </c>
      <c r="K10" s="141">
        <v>2</v>
      </c>
      <c r="L10" s="142">
        <v>0</v>
      </c>
      <c r="M10" s="142">
        <v>1</v>
      </c>
      <c r="N10" s="142">
        <f t="shared" si="0"/>
        <v>9</v>
      </c>
      <c r="O10" s="130" t="s">
        <v>18</v>
      </c>
    </row>
    <row r="11" spans="1:15" ht="12.75">
      <c r="A11" s="137">
        <v>6</v>
      </c>
      <c r="B11" s="138" t="s">
        <v>223</v>
      </c>
      <c r="C11" s="139">
        <v>9</v>
      </c>
      <c r="D11" s="139" t="s">
        <v>30</v>
      </c>
      <c r="E11" s="139" t="s">
        <v>210</v>
      </c>
      <c r="F11" s="140" t="s">
        <v>211</v>
      </c>
      <c r="G11" s="138" t="s">
        <v>219</v>
      </c>
      <c r="H11" s="138" t="s">
        <v>213</v>
      </c>
      <c r="I11" s="138" t="s">
        <v>220</v>
      </c>
      <c r="J11" s="141">
        <v>3</v>
      </c>
      <c r="K11" s="141">
        <v>0</v>
      </c>
      <c r="L11" s="142">
        <v>0</v>
      </c>
      <c r="M11" s="142">
        <v>3</v>
      </c>
      <c r="N11" s="142">
        <f t="shared" si="0"/>
        <v>6</v>
      </c>
      <c r="O11" s="130"/>
    </row>
    <row r="12" spans="1:15" ht="12.75">
      <c r="A12" s="137">
        <v>7</v>
      </c>
      <c r="B12" s="138" t="s">
        <v>224</v>
      </c>
      <c r="C12" s="139">
        <v>9</v>
      </c>
      <c r="D12" s="139" t="s">
        <v>18</v>
      </c>
      <c r="E12" s="139" t="s">
        <v>210</v>
      </c>
      <c r="F12" s="140" t="s">
        <v>211</v>
      </c>
      <c r="G12" s="138" t="s">
        <v>36</v>
      </c>
      <c r="H12" s="138" t="s">
        <v>213</v>
      </c>
      <c r="I12" s="138" t="s">
        <v>149</v>
      </c>
      <c r="J12" s="141">
        <v>4</v>
      </c>
      <c r="K12" s="141">
        <v>0</v>
      </c>
      <c r="L12" s="141">
        <v>0</v>
      </c>
      <c r="M12" s="142">
        <v>1</v>
      </c>
      <c r="N12" s="142">
        <f t="shared" si="0"/>
        <v>5</v>
      </c>
      <c r="O12" s="130"/>
    </row>
    <row r="13" spans="1:15" ht="12.75">
      <c r="A13" s="137">
        <v>8</v>
      </c>
      <c r="B13" s="138" t="s">
        <v>225</v>
      </c>
      <c r="C13" s="139">
        <v>9</v>
      </c>
      <c r="D13" s="139" t="s">
        <v>18</v>
      </c>
      <c r="E13" s="139" t="s">
        <v>210</v>
      </c>
      <c r="F13" s="140" t="s">
        <v>211</v>
      </c>
      <c r="G13" s="138" t="s">
        <v>212</v>
      </c>
      <c r="H13" s="138" t="s">
        <v>213</v>
      </c>
      <c r="I13" s="138" t="s">
        <v>214</v>
      </c>
      <c r="J13" s="141">
        <v>3</v>
      </c>
      <c r="K13" s="141">
        <v>0</v>
      </c>
      <c r="L13" s="142">
        <v>0</v>
      </c>
      <c r="M13" s="142">
        <v>0</v>
      </c>
      <c r="N13" s="142">
        <f t="shared" si="0"/>
        <v>3</v>
      </c>
      <c r="O13" s="130"/>
    </row>
    <row r="14" spans="1:15" ht="12.75">
      <c r="A14" s="137">
        <v>9</v>
      </c>
      <c r="B14" s="138" t="s">
        <v>226</v>
      </c>
      <c r="C14" s="139">
        <v>9</v>
      </c>
      <c r="D14" s="139" t="s">
        <v>30</v>
      </c>
      <c r="E14" s="139" t="s">
        <v>210</v>
      </c>
      <c r="F14" s="140" t="s">
        <v>211</v>
      </c>
      <c r="G14" s="138" t="s">
        <v>219</v>
      </c>
      <c r="H14" s="138" t="s">
        <v>213</v>
      </c>
      <c r="I14" s="138" t="s">
        <v>220</v>
      </c>
      <c r="J14" s="141">
        <v>1</v>
      </c>
      <c r="K14" s="141">
        <v>0</v>
      </c>
      <c r="L14" s="142">
        <v>0</v>
      </c>
      <c r="M14" s="142">
        <v>0</v>
      </c>
      <c r="N14" s="142">
        <f t="shared" si="0"/>
        <v>1</v>
      </c>
      <c r="O14" s="130"/>
    </row>
    <row r="15" spans="1:15" ht="12.75">
      <c r="A15" s="137">
        <v>10</v>
      </c>
      <c r="B15" s="138" t="s">
        <v>227</v>
      </c>
      <c r="C15" s="139">
        <v>9</v>
      </c>
      <c r="D15" s="139" t="s">
        <v>18</v>
      </c>
      <c r="E15" s="139" t="s">
        <v>210</v>
      </c>
      <c r="F15" s="140" t="s">
        <v>211</v>
      </c>
      <c r="G15" s="138" t="s">
        <v>216</v>
      </c>
      <c r="H15" s="138" t="s">
        <v>78</v>
      </c>
      <c r="I15" s="138" t="s">
        <v>217</v>
      </c>
      <c r="J15" s="141" t="s">
        <v>103</v>
      </c>
      <c r="K15" s="141"/>
      <c r="L15" s="142"/>
      <c r="M15" s="142"/>
      <c r="N15" s="142" t="s">
        <v>103</v>
      </c>
      <c r="O15" s="130"/>
    </row>
    <row r="16" spans="1:15" ht="12.75">
      <c r="A16" s="137">
        <v>11</v>
      </c>
      <c r="B16" s="138" t="s">
        <v>228</v>
      </c>
      <c r="C16" s="139">
        <v>9</v>
      </c>
      <c r="D16" s="139" t="s">
        <v>18</v>
      </c>
      <c r="E16" s="139" t="s">
        <v>210</v>
      </c>
      <c r="F16" s="140" t="s">
        <v>211</v>
      </c>
      <c r="G16" s="138" t="s">
        <v>216</v>
      </c>
      <c r="H16" s="138" t="s">
        <v>78</v>
      </c>
      <c r="I16" s="138" t="s">
        <v>217</v>
      </c>
      <c r="J16" s="141" t="s">
        <v>103</v>
      </c>
      <c r="K16" s="141"/>
      <c r="L16" s="142"/>
      <c r="M16" s="142"/>
      <c r="N16" s="142" t="s">
        <v>103</v>
      </c>
      <c r="O16" s="130"/>
    </row>
    <row r="17" spans="1:15" ht="13.5" thickBot="1">
      <c r="A17" s="167">
        <v>12</v>
      </c>
      <c r="B17" s="168" t="s">
        <v>229</v>
      </c>
      <c r="C17" s="169">
        <v>9</v>
      </c>
      <c r="D17" s="169" t="s">
        <v>18</v>
      </c>
      <c r="E17" s="169" t="s">
        <v>210</v>
      </c>
      <c r="F17" s="170" t="s">
        <v>211</v>
      </c>
      <c r="G17" s="168" t="s">
        <v>216</v>
      </c>
      <c r="H17" s="168" t="s">
        <v>78</v>
      </c>
      <c r="I17" s="168" t="s">
        <v>217</v>
      </c>
      <c r="J17" s="171" t="s">
        <v>103</v>
      </c>
      <c r="K17" s="171"/>
      <c r="L17" s="172"/>
      <c r="M17" s="172"/>
      <c r="N17" s="172" t="s">
        <v>103</v>
      </c>
      <c r="O17" s="135"/>
    </row>
    <row r="18" spans="1:16" ht="12.75">
      <c r="A18" s="161">
        <v>13</v>
      </c>
      <c r="B18" s="133" t="s">
        <v>230</v>
      </c>
      <c r="C18" s="162">
        <v>10</v>
      </c>
      <c r="D18" s="162" t="s">
        <v>18</v>
      </c>
      <c r="E18" s="162" t="s">
        <v>210</v>
      </c>
      <c r="F18" s="163" t="s">
        <v>211</v>
      </c>
      <c r="G18" s="164" t="s">
        <v>231</v>
      </c>
      <c r="H18" s="164" t="s">
        <v>213</v>
      </c>
      <c r="I18" s="164" t="s">
        <v>142</v>
      </c>
      <c r="J18" s="165">
        <v>7</v>
      </c>
      <c r="K18" s="165">
        <v>2</v>
      </c>
      <c r="L18" s="166">
        <v>3</v>
      </c>
      <c r="M18" s="166">
        <v>2</v>
      </c>
      <c r="N18" s="166">
        <f aca="true" t="shared" si="1" ref="N18:N36">SUM(J18:M18)</f>
        <v>14</v>
      </c>
      <c r="O18" s="134" t="s">
        <v>22</v>
      </c>
      <c r="P18" s="204" t="s">
        <v>23</v>
      </c>
    </row>
    <row r="19" spans="1:15" ht="12.75">
      <c r="A19" s="137">
        <v>14</v>
      </c>
      <c r="B19" s="145" t="s">
        <v>232</v>
      </c>
      <c r="C19" s="143">
        <v>10</v>
      </c>
      <c r="D19" s="143" t="s">
        <v>18</v>
      </c>
      <c r="E19" s="143" t="s">
        <v>210</v>
      </c>
      <c r="F19" s="144" t="s">
        <v>211</v>
      </c>
      <c r="G19" s="145" t="s">
        <v>212</v>
      </c>
      <c r="H19" s="145" t="s">
        <v>213</v>
      </c>
      <c r="I19" s="145" t="s">
        <v>214</v>
      </c>
      <c r="J19" s="146">
        <v>7</v>
      </c>
      <c r="K19" s="146">
        <v>2</v>
      </c>
      <c r="L19" s="147">
        <v>3</v>
      </c>
      <c r="M19" s="147">
        <v>0</v>
      </c>
      <c r="N19" s="147">
        <f t="shared" si="1"/>
        <v>12</v>
      </c>
      <c r="O19" s="132" t="s">
        <v>28</v>
      </c>
    </row>
    <row r="20" spans="1:15" ht="12.75">
      <c r="A20" s="137">
        <v>15</v>
      </c>
      <c r="B20" s="131" t="s">
        <v>233</v>
      </c>
      <c r="C20" s="143">
        <v>10</v>
      </c>
      <c r="D20" s="143" t="s">
        <v>18</v>
      </c>
      <c r="E20" s="143" t="s">
        <v>210</v>
      </c>
      <c r="F20" s="144" t="s">
        <v>211</v>
      </c>
      <c r="G20" s="145" t="s">
        <v>231</v>
      </c>
      <c r="H20" s="145" t="s">
        <v>213</v>
      </c>
      <c r="I20" s="145" t="s">
        <v>142</v>
      </c>
      <c r="J20" s="146">
        <v>7</v>
      </c>
      <c r="K20" s="146">
        <v>2</v>
      </c>
      <c r="L20" s="147">
        <v>2</v>
      </c>
      <c r="M20" s="147">
        <v>0</v>
      </c>
      <c r="N20" s="147">
        <f t="shared" si="1"/>
        <v>11</v>
      </c>
      <c r="O20" s="132" t="s">
        <v>34</v>
      </c>
    </row>
    <row r="21" spans="1:15" ht="12.75">
      <c r="A21" s="137">
        <v>16</v>
      </c>
      <c r="B21" s="131" t="s">
        <v>234</v>
      </c>
      <c r="C21" s="143">
        <v>10</v>
      </c>
      <c r="D21" s="143" t="s">
        <v>18</v>
      </c>
      <c r="E21" s="143" t="s">
        <v>210</v>
      </c>
      <c r="F21" s="144" t="s">
        <v>211</v>
      </c>
      <c r="G21" s="145" t="s">
        <v>231</v>
      </c>
      <c r="H21" s="145" t="s">
        <v>213</v>
      </c>
      <c r="I21" s="145" t="s">
        <v>142</v>
      </c>
      <c r="J21" s="146">
        <v>7</v>
      </c>
      <c r="K21" s="146">
        <v>3</v>
      </c>
      <c r="L21" s="147">
        <v>1</v>
      </c>
      <c r="M21" s="147">
        <v>0</v>
      </c>
      <c r="N21" s="147">
        <f t="shared" si="1"/>
        <v>11</v>
      </c>
      <c r="O21" s="132" t="s">
        <v>34</v>
      </c>
    </row>
    <row r="22" spans="1:15" ht="12.75">
      <c r="A22" s="137">
        <v>17</v>
      </c>
      <c r="B22" s="131" t="s">
        <v>235</v>
      </c>
      <c r="C22" s="143">
        <v>10</v>
      </c>
      <c r="D22" s="143" t="s">
        <v>18</v>
      </c>
      <c r="E22" s="143" t="s">
        <v>210</v>
      </c>
      <c r="F22" s="144" t="s">
        <v>211</v>
      </c>
      <c r="G22" s="145" t="s">
        <v>231</v>
      </c>
      <c r="H22" s="145" t="s">
        <v>213</v>
      </c>
      <c r="I22" s="145" t="s">
        <v>142</v>
      </c>
      <c r="J22" s="146">
        <v>7</v>
      </c>
      <c r="K22" s="146">
        <v>2</v>
      </c>
      <c r="L22" s="147">
        <v>0</v>
      </c>
      <c r="M22" s="147">
        <v>0</v>
      </c>
      <c r="N22" s="147">
        <f t="shared" si="1"/>
        <v>9</v>
      </c>
      <c r="O22" s="132" t="s">
        <v>18</v>
      </c>
    </row>
    <row r="23" spans="1:15" ht="12.75">
      <c r="A23" s="137">
        <v>18</v>
      </c>
      <c r="B23" s="131" t="s">
        <v>236</v>
      </c>
      <c r="C23" s="143">
        <v>10</v>
      </c>
      <c r="D23" s="143" t="s">
        <v>18</v>
      </c>
      <c r="E23" s="143" t="s">
        <v>210</v>
      </c>
      <c r="F23" s="144" t="s">
        <v>211</v>
      </c>
      <c r="G23" s="145" t="s">
        <v>231</v>
      </c>
      <c r="H23" s="145" t="s">
        <v>213</v>
      </c>
      <c r="I23" s="145" t="s">
        <v>142</v>
      </c>
      <c r="J23" s="146">
        <v>1</v>
      </c>
      <c r="K23" s="146">
        <v>3</v>
      </c>
      <c r="L23" s="147">
        <v>3</v>
      </c>
      <c r="M23" s="147">
        <v>1</v>
      </c>
      <c r="N23" s="147">
        <f t="shared" si="1"/>
        <v>8</v>
      </c>
      <c r="O23" s="132"/>
    </row>
    <row r="24" spans="1:15" ht="12.75">
      <c r="A24" s="137">
        <v>19</v>
      </c>
      <c r="B24" s="145" t="s">
        <v>237</v>
      </c>
      <c r="C24" s="143">
        <v>10</v>
      </c>
      <c r="D24" s="143" t="s">
        <v>30</v>
      </c>
      <c r="E24" s="143" t="s">
        <v>210</v>
      </c>
      <c r="F24" s="144" t="s">
        <v>211</v>
      </c>
      <c r="G24" s="145" t="s">
        <v>219</v>
      </c>
      <c r="H24" s="145" t="s">
        <v>213</v>
      </c>
      <c r="I24" s="145" t="s">
        <v>220</v>
      </c>
      <c r="J24" s="146">
        <v>1</v>
      </c>
      <c r="K24" s="146">
        <v>4</v>
      </c>
      <c r="L24" s="147">
        <v>1</v>
      </c>
      <c r="M24" s="147">
        <v>0</v>
      </c>
      <c r="N24" s="147">
        <f t="shared" si="1"/>
        <v>6</v>
      </c>
      <c r="O24" s="132"/>
    </row>
    <row r="25" spans="1:15" ht="12.75">
      <c r="A25" s="137">
        <v>20</v>
      </c>
      <c r="B25" s="131" t="s">
        <v>238</v>
      </c>
      <c r="C25" s="143">
        <v>10</v>
      </c>
      <c r="D25" s="143" t="s">
        <v>18</v>
      </c>
      <c r="E25" s="143" t="s">
        <v>210</v>
      </c>
      <c r="F25" s="144" t="s">
        <v>211</v>
      </c>
      <c r="G25" s="145" t="s">
        <v>231</v>
      </c>
      <c r="H25" s="145" t="s">
        <v>213</v>
      </c>
      <c r="I25" s="145" t="s">
        <v>142</v>
      </c>
      <c r="J25" s="146">
        <v>5</v>
      </c>
      <c r="K25" s="146">
        <v>0</v>
      </c>
      <c r="L25" s="147">
        <v>0</v>
      </c>
      <c r="M25" s="147">
        <v>0</v>
      </c>
      <c r="N25" s="147">
        <f t="shared" si="1"/>
        <v>5</v>
      </c>
      <c r="O25" s="132"/>
    </row>
    <row r="26" spans="1:15" ht="12.75">
      <c r="A26" s="137">
        <v>21</v>
      </c>
      <c r="B26" s="131" t="s">
        <v>239</v>
      </c>
      <c r="C26" s="143">
        <v>10</v>
      </c>
      <c r="D26" s="143" t="s">
        <v>18</v>
      </c>
      <c r="E26" s="143" t="s">
        <v>210</v>
      </c>
      <c r="F26" s="144" t="s">
        <v>211</v>
      </c>
      <c r="G26" s="145" t="s">
        <v>231</v>
      </c>
      <c r="H26" s="145" t="s">
        <v>213</v>
      </c>
      <c r="I26" s="145" t="s">
        <v>142</v>
      </c>
      <c r="J26" s="146">
        <v>1</v>
      </c>
      <c r="K26" s="146">
        <v>2</v>
      </c>
      <c r="L26" s="147">
        <v>2</v>
      </c>
      <c r="M26" s="147">
        <v>0</v>
      </c>
      <c r="N26" s="147">
        <f t="shared" si="1"/>
        <v>5</v>
      </c>
      <c r="O26" s="132"/>
    </row>
    <row r="27" spans="1:15" ht="13.5" thickBot="1">
      <c r="A27" s="167">
        <v>22</v>
      </c>
      <c r="B27" s="180" t="s">
        <v>240</v>
      </c>
      <c r="C27" s="181">
        <v>10</v>
      </c>
      <c r="D27" s="181" t="s">
        <v>18</v>
      </c>
      <c r="E27" s="181" t="s">
        <v>210</v>
      </c>
      <c r="F27" s="182" t="s">
        <v>211</v>
      </c>
      <c r="G27" s="180" t="s">
        <v>216</v>
      </c>
      <c r="H27" s="180" t="s">
        <v>78</v>
      </c>
      <c r="I27" s="180" t="s">
        <v>217</v>
      </c>
      <c r="J27" s="183">
        <v>0</v>
      </c>
      <c r="K27" s="183">
        <v>1</v>
      </c>
      <c r="L27" s="184">
        <v>1</v>
      </c>
      <c r="M27" s="184">
        <v>0</v>
      </c>
      <c r="N27" s="184">
        <f t="shared" si="1"/>
        <v>2</v>
      </c>
      <c r="O27" s="136"/>
    </row>
    <row r="28" spans="1:16" s="35" customFormat="1" ht="12.75">
      <c r="A28" s="174">
        <v>23</v>
      </c>
      <c r="B28" s="175" t="s">
        <v>241</v>
      </c>
      <c r="C28" s="176">
        <v>11</v>
      </c>
      <c r="D28" s="176" t="s">
        <v>18</v>
      </c>
      <c r="E28" s="176" t="s">
        <v>210</v>
      </c>
      <c r="F28" s="177" t="s">
        <v>211</v>
      </c>
      <c r="G28" s="175" t="s">
        <v>216</v>
      </c>
      <c r="H28" s="175" t="s">
        <v>78</v>
      </c>
      <c r="I28" s="175" t="s">
        <v>217</v>
      </c>
      <c r="J28" s="178">
        <v>7</v>
      </c>
      <c r="K28" s="178">
        <v>1</v>
      </c>
      <c r="L28" s="179">
        <v>0</v>
      </c>
      <c r="M28" s="179">
        <v>6</v>
      </c>
      <c r="N28" s="179">
        <f t="shared" si="1"/>
        <v>14</v>
      </c>
      <c r="O28" s="173" t="s">
        <v>22</v>
      </c>
      <c r="P28" s="205" t="s">
        <v>23</v>
      </c>
    </row>
    <row r="29" spans="1:16" s="35" customFormat="1" ht="12.75">
      <c r="A29" s="148">
        <v>24</v>
      </c>
      <c r="B29" s="149" t="s">
        <v>242</v>
      </c>
      <c r="C29" s="150">
        <v>11</v>
      </c>
      <c r="D29" s="150" t="s">
        <v>18</v>
      </c>
      <c r="E29" s="150" t="s">
        <v>210</v>
      </c>
      <c r="F29" s="151" t="s">
        <v>211</v>
      </c>
      <c r="G29" s="149" t="s">
        <v>212</v>
      </c>
      <c r="H29" s="149" t="s">
        <v>213</v>
      </c>
      <c r="I29" s="149" t="s">
        <v>214</v>
      </c>
      <c r="J29" s="152">
        <v>6</v>
      </c>
      <c r="K29" s="152">
        <v>0</v>
      </c>
      <c r="L29" s="153">
        <v>1</v>
      </c>
      <c r="M29" s="153">
        <v>0</v>
      </c>
      <c r="N29" s="153">
        <f t="shared" si="1"/>
        <v>7</v>
      </c>
      <c r="O29" s="154" t="s">
        <v>28</v>
      </c>
      <c r="P29" s="206"/>
    </row>
    <row r="30" spans="1:16" s="35" customFormat="1" ht="12.75">
      <c r="A30" s="148">
        <v>25</v>
      </c>
      <c r="B30" s="149" t="s">
        <v>243</v>
      </c>
      <c r="C30" s="150">
        <v>11</v>
      </c>
      <c r="D30" s="150" t="s">
        <v>18</v>
      </c>
      <c r="E30" s="150" t="s">
        <v>210</v>
      </c>
      <c r="F30" s="151" t="s">
        <v>211</v>
      </c>
      <c r="G30" s="149" t="s">
        <v>25</v>
      </c>
      <c r="H30" s="149" t="s">
        <v>26</v>
      </c>
      <c r="I30" s="149" t="s">
        <v>244</v>
      </c>
      <c r="J30" s="152">
        <v>3</v>
      </c>
      <c r="K30" s="152">
        <v>1</v>
      </c>
      <c r="L30" s="153">
        <v>0</v>
      </c>
      <c r="M30" s="153">
        <v>2</v>
      </c>
      <c r="N30" s="153">
        <f t="shared" si="1"/>
        <v>6</v>
      </c>
      <c r="O30" s="154" t="s">
        <v>34</v>
      </c>
      <c r="P30" s="206"/>
    </row>
    <row r="31" spans="1:16" s="35" customFormat="1" ht="12.75">
      <c r="A31" s="148">
        <v>26</v>
      </c>
      <c r="B31" s="149" t="s">
        <v>245</v>
      </c>
      <c r="C31" s="150">
        <v>11</v>
      </c>
      <c r="D31" s="150" t="s">
        <v>18</v>
      </c>
      <c r="E31" s="150" t="s">
        <v>210</v>
      </c>
      <c r="F31" s="151" t="s">
        <v>211</v>
      </c>
      <c r="G31" s="149" t="s">
        <v>216</v>
      </c>
      <c r="H31" s="149" t="s">
        <v>78</v>
      </c>
      <c r="I31" s="149" t="s">
        <v>217</v>
      </c>
      <c r="J31" s="152">
        <v>4</v>
      </c>
      <c r="K31" s="152">
        <v>0</v>
      </c>
      <c r="L31" s="153">
        <v>1</v>
      </c>
      <c r="M31" s="153">
        <v>0</v>
      </c>
      <c r="N31" s="153">
        <f t="shared" si="1"/>
        <v>5</v>
      </c>
      <c r="O31" s="154" t="s">
        <v>18</v>
      </c>
      <c r="P31" s="206"/>
    </row>
    <row r="32" spans="1:16" s="35" customFormat="1" ht="12.75">
      <c r="A32" s="148">
        <v>27</v>
      </c>
      <c r="B32" s="149" t="s">
        <v>246</v>
      </c>
      <c r="C32" s="150">
        <v>11</v>
      </c>
      <c r="D32" s="150" t="s">
        <v>30</v>
      </c>
      <c r="E32" s="150" t="s">
        <v>210</v>
      </c>
      <c r="F32" s="151" t="s">
        <v>211</v>
      </c>
      <c r="G32" s="149" t="s">
        <v>183</v>
      </c>
      <c r="H32" s="149" t="s">
        <v>72</v>
      </c>
      <c r="I32" s="149" t="s">
        <v>247</v>
      </c>
      <c r="J32" s="152">
        <v>2</v>
      </c>
      <c r="K32" s="152">
        <v>0</v>
      </c>
      <c r="L32" s="153">
        <v>0</v>
      </c>
      <c r="M32" s="153">
        <v>2</v>
      </c>
      <c r="N32" s="153">
        <f t="shared" si="1"/>
        <v>4</v>
      </c>
      <c r="O32" s="154"/>
      <c r="P32" s="207"/>
    </row>
    <row r="33" spans="1:16" s="35" customFormat="1" ht="12.75">
      <c r="A33" s="148">
        <v>28</v>
      </c>
      <c r="B33" s="149" t="s">
        <v>248</v>
      </c>
      <c r="C33" s="150">
        <v>11</v>
      </c>
      <c r="D33" s="150" t="s">
        <v>18</v>
      </c>
      <c r="E33" s="150" t="s">
        <v>210</v>
      </c>
      <c r="F33" s="151" t="s">
        <v>211</v>
      </c>
      <c r="G33" s="149" t="s">
        <v>212</v>
      </c>
      <c r="H33" s="149" t="s">
        <v>213</v>
      </c>
      <c r="I33" s="149" t="s">
        <v>214</v>
      </c>
      <c r="J33" s="152">
        <v>1</v>
      </c>
      <c r="K33" s="152">
        <v>0</v>
      </c>
      <c r="L33" s="153">
        <v>2</v>
      </c>
      <c r="M33" s="153">
        <v>0</v>
      </c>
      <c r="N33" s="153">
        <f t="shared" si="1"/>
        <v>3</v>
      </c>
      <c r="O33" s="154"/>
      <c r="P33" s="207"/>
    </row>
    <row r="34" spans="1:16" s="35" customFormat="1" ht="12.75">
      <c r="A34" s="148">
        <v>29</v>
      </c>
      <c r="B34" s="149" t="s">
        <v>249</v>
      </c>
      <c r="C34" s="150">
        <v>11</v>
      </c>
      <c r="D34" s="150" t="s">
        <v>30</v>
      </c>
      <c r="E34" s="150" t="s">
        <v>210</v>
      </c>
      <c r="F34" s="151" t="s">
        <v>211</v>
      </c>
      <c r="G34" s="149" t="s">
        <v>183</v>
      </c>
      <c r="H34" s="149" t="s">
        <v>72</v>
      </c>
      <c r="I34" s="149" t="s">
        <v>247</v>
      </c>
      <c r="J34" s="152">
        <v>1</v>
      </c>
      <c r="K34" s="152">
        <v>0</v>
      </c>
      <c r="L34" s="153">
        <v>0</v>
      </c>
      <c r="M34" s="153">
        <v>2</v>
      </c>
      <c r="N34" s="153">
        <f t="shared" si="1"/>
        <v>3</v>
      </c>
      <c r="O34" s="154"/>
      <c r="P34" s="207"/>
    </row>
    <row r="35" spans="1:16" s="35" customFormat="1" ht="12.75">
      <c r="A35" s="148">
        <v>30</v>
      </c>
      <c r="B35" s="149" t="s">
        <v>250</v>
      </c>
      <c r="C35" s="150">
        <v>11</v>
      </c>
      <c r="D35" s="150" t="s">
        <v>18</v>
      </c>
      <c r="E35" s="150" t="s">
        <v>210</v>
      </c>
      <c r="F35" s="151" t="s">
        <v>211</v>
      </c>
      <c r="G35" s="149" t="s">
        <v>251</v>
      </c>
      <c r="H35" s="149" t="s">
        <v>213</v>
      </c>
      <c r="I35" s="149" t="s">
        <v>214</v>
      </c>
      <c r="J35" s="152">
        <v>0</v>
      </c>
      <c r="K35" s="152">
        <v>0</v>
      </c>
      <c r="L35" s="153">
        <v>1</v>
      </c>
      <c r="M35" s="153">
        <v>1</v>
      </c>
      <c r="N35" s="153">
        <f t="shared" si="1"/>
        <v>2</v>
      </c>
      <c r="O35" s="154"/>
      <c r="P35" s="207"/>
    </row>
    <row r="36" spans="1:16" s="35" customFormat="1" ht="12.75">
      <c r="A36" s="148">
        <v>31</v>
      </c>
      <c r="B36" s="149" t="s">
        <v>252</v>
      </c>
      <c r="C36" s="150">
        <v>11</v>
      </c>
      <c r="D36" s="150" t="s">
        <v>30</v>
      </c>
      <c r="E36" s="150" t="s">
        <v>210</v>
      </c>
      <c r="F36" s="151" t="s">
        <v>211</v>
      </c>
      <c r="G36" s="149" t="s">
        <v>219</v>
      </c>
      <c r="H36" s="149" t="s">
        <v>213</v>
      </c>
      <c r="I36" s="149" t="s">
        <v>153</v>
      </c>
      <c r="J36" s="152">
        <v>1</v>
      </c>
      <c r="K36" s="152">
        <v>0</v>
      </c>
      <c r="L36" s="153">
        <v>0</v>
      </c>
      <c r="M36" s="153">
        <v>0</v>
      </c>
      <c r="N36" s="153">
        <f t="shared" si="1"/>
        <v>1</v>
      </c>
      <c r="O36" s="154"/>
      <c r="P36" s="207"/>
    </row>
    <row r="37" spans="1:16" s="35" customFormat="1" ht="13.5" thickBot="1">
      <c r="A37" s="191">
        <v>32</v>
      </c>
      <c r="B37" s="192" t="s">
        <v>253</v>
      </c>
      <c r="C37" s="193">
        <v>11</v>
      </c>
      <c r="D37" s="193" t="s">
        <v>18</v>
      </c>
      <c r="E37" s="193" t="s">
        <v>210</v>
      </c>
      <c r="F37" s="194" t="s">
        <v>211</v>
      </c>
      <c r="G37" s="192" t="s">
        <v>216</v>
      </c>
      <c r="H37" s="192" t="s">
        <v>78</v>
      </c>
      <c r="I37" s="192" t="s">
        <v>217</v>
      </c>
      <c r="J37" s="195" t="s">
        <v>103</v>
      </c>
      <c r="K37" s="195"/>
      <c r="L37" s="196"/>
      <c r="M37" s="196"/>
      <c r="N37" s="196" t="s">
        <v>103</v>
      </c>
      <c r="O37" s="197"/>
      <c r="P37" s="207"/>
    </row>
    <row r="38" spans="1:16" s="35" customFormat="1" ht="12.75">
      <c r="A38" s="174">
        <v>33</v>
      </c>
      <c r="B38" s="185" t="s">
        <v>254</v>
      </c>
      <c r="C38" s="186">
        <v>12</v>
      </c>
      <c r="D38" s="186" t="s">
        <v>18</v>
      </c>
      <c r="E38" s="186" t="s">
        <v>210</v>
      </c>
      <c r="F38" s="187" t="s">
        <v>211</v>
      </c>
      <c r="G38" s="185" t="s">
        <v>216</v>
      </c>
      <c r="H38" s="185" t="s">
        <v>78</v>
      </c>
      <c r="I38" s="185" t="s">
        <v>255</v>
      </c>
      <c r="J38" s="188">
        <v>0</v>
      </c>
      <c r="K38" s="188">
        <v>5</v>
      </c>
      <c r="L38" s="189">
        <v>0</v>
      </c>
      <c r="M38" s="189">
        <v>3</v>
      </c>
      <c r="N38" s="189">
        <f aca="true" t="shared" si="2" ref="N38:N47">SUM(J38:M38)</f>
        <v>8</v>
      </c>
      <c r="O38" s="190" t="s">
        <v>22</v>
      </c>
      <c r="P38" s="207"/>
    </row>
    <row r="39" spans="1:16" s="35" customFormat="1" ht="12.75">
      <c r="A39" s="148">
        <v>34</v>
      </c>
      <c r="B39" s="155" t="s">
        <v>256</v>
      </c>
      <c r="C39" s="156">
        <v>12</v>
      </c>
      <c r="D39" s="156" t="s">
        <v>30</v>
      </c>
      <c r="E39" s="156" t="s">
        <v>210</v>
      </c>
      <c r="F39" s="157" t="s">
        <v>211</v>
      </c>
      <c r="G39" s="155" t="s">
        <v>257</v>
      </c>
      <c r="H39" s="155" t="s">
        <v>26</v>
      </c>
      <c r="I39" s="155" t="s">
        <v>258</v>
      </c>
      <c r="J39" s="158">
        <v>0</v>
      </c>
      <c r="K39" s="158">
        <v>4</v>
      </c>
      <c r="L39" s="159">
        <v>0</v>
      </c>
      <c r="M39" s="159">
        <v>3</v>
      </c>
      <c r="N39" s="159">
        <f t="shared" si="2"/>
        <v>7</v>
      </c>
      <c r="O39" s="160" t="s">
        <v>28</v>
      </c>
      <c r="P39" s="207"/>
    </row>
    <row r="40" spans="1:16" s="35" customFormat="1" ht="12.75">
      <c r="A40" s="148">
        <v>35</v>
      </c>
      <c r="B40" s="155" t="s">
        <v>259</v>
      </c>
      <c r="C40" s="156">
        <v>12</v>
      </c>
      <c r="D40" s="156" t="s">
        <v>30</v>
      </c>
      <c r="E40" s="156" t="s">
        <v>210</v>
      </c>
      <c r="F40" s="157" t="s">
        <v>211</v>
      </c>
      <c r="G40" s="155" t="s">
        <v>231</v>
      </c>
      <c r="H40" s="155" t="s">
        <v>213</v>
      </c>
      <c r="I40" s="155" t="s">
        <v>142</v>
      </c>
      <c r="J40" s="158">
        <v>0</v>
      </c>
      <c r="K40" s="158">
        <v>0</v>
      </c>
      <c r="L40" s="159">
        <v>0</v>
      </c>
      <c r="M40" s="159">
        <v>5</v>
      </c>
      <c r="N40" s="159">
        <f t="shared" si="2"/>
        <v>5</v>
      </c>
      <c r="O40" s="160" t="s">
        <v>34</v>
      </c>
      <c r="P40" s="207"/>
    </row>
    <row r="41" spans="1:16" s="35" customFormat="1" ht="12.75">
      <c r="A41" s="148">
        <v>36</v>
      </c>
      <c r="B41" s="155" t="s">
        <v>260</v>
      </c>
      <c r="C41" s="156">
        <v>12</v>
      </c>
      <c r="D41" s="156" t="s">
        <v>30</v>
      </c>
      <c r="E41" s="156" t="s">
        <v>210</v>
      </c>
      <c r="F41" s="157" t="s">
        <v>211</v>
      </c>
      <c r="G41" s="155" t="s">
        <v>231</v>
      </c>
      <c r="H41" s="155" t="s">
        <v>213</v>
      </c>
      <c r="I41" s="155" t="s">
        <v>142</v>
      </c>
      <c r="J41" s="158">
        <v>0</v>
      </c>
      <c r="K41" s="158">
        <v>1</v>
      </c>
      <c r="L41" s="159">
        <v>0</v>
      </c>
      <c r="M41" s="159">
        <v>2</v>
      </c>
      <c r="N41" s="159">
        <f t="shared" si="2"/>
        <v>3</v>
      </c>
      <c r="O41" s="160"/>
      <c r="P41" s="207"/>
    </row>
    <row r="42" spans="1:16" s="35" customFormat="1" ht="12.75">
      <c r="A42" s="148">
        <v>37</v>
      </c>
      <c r="B42" s="155" t="s">
        <v>261</v>
      </c>
      <c r="C42" s="156">
        <v>12</v>
      </c>
      <c r="D42" s="156" t="s">
        <v>18</v>
      </c>
      <c r="E42" s="156" t="s">
        <v>210</v>
      </c>
      <c r="F42" s="157" t="s">
        <v>211</v>
      </c>
      <c r="G42" s="155" t="s">
        <v>216</v>
      </c>
      <c r="H42" s="155" t="s">
        <v>78</v>
      </c>
      <c r="I42" s="155" t="s">
        <v>255</v>
      </c>
      <c r="J42" s="158">
        <v>0</v>
      </c>
      <c r="K42" s="158">
        <v>1</v>
      </c>
      <c r="L42" s="159">
        <v>0</v>
      </c>
      <c r="M42" s="159">
        <v>0</v>
      </c>
      <c r="N42" s="159">
        <f t="shared" si="2"/>
        <v>1</v>
      </c>
      <c r="O42" s="160"/>
      <c r="P42" s="207"/>
    </row>
    <row r="43" spans="1:16" s="35" customFormat="1" ht="12.75">
      <c r="A43" s="148">
        <v>38</v>
      </c>
      <c r="B43" s="155" t="s">
        <v>262</v>
      </c>
      <c r="C43" s="156">
        <v>12</v>
      </c>
      <c r="D43" s="156" t="s">
        <v>18</v>
      </c>
      <c r="E43" s="156" t="s">
        <v>210</v>
      </c>
      <c r="F43" s="157" t="s">
        <v>211</v>
      </c>
      <c r="G43" s="155" t="s">
        <v>183</v>
      </c>
      <c r="H43" s="155" t="s">
        <v>72</v>
      </c>
      <c r="I43" s="155" t="s">
        <v>247</v>
      </c>
      <c r="J43" s="158">
        <v>0</v>
      </c>
      <c r="K43" s="158">
        <v>1</v>
      </c>
      <c r="L43" s="159">
        <v>0</v>
      </c>
      <c r="M43" s="159">
        <v>0</v>
      </c>
      <c r="N43" s="159">
        <f t="shared" si="2"/>
        <v>1</v>
      </c>
      <c r="O43" s="160"/>
      <c r="P43" s="207"/>
    </row>
    <row r="44" spans="1:16" s="35" customFormat="1" ht="12.75">
      <c r="A44" s="148">
        <v>39</v>
      </c>
      <c r="B44" s="155" t="s">
        <v>263</v>
      </c>
      <c r="C44" s="156">
        <v>12</v>
      </c>
      <c r="D44" s="156" t="s">
        <v>18</v>
      </c>
      <c r="E44" s="156" t="s">
        <v>210</v>
      </c>
      <c r="F44" s="157" t="s">
        <v>211</v>
      </c>
      <c r="G44" s="155" t="s">
        <v>264</v>
      </c>
      <c r="H44" s="155" t="s">
        <v>26</v>
      </c>
      <c r="I44" s="155" t="s">
        <v>265</v>
      </c>
      <c r="J44" s="158">
        <v>0</v>
      </c>
      <c r="K44" s="158">
        <v>0</v>
      </c>
      <c r="L44" s="159">
        <v>0</v>
      </c>
      <c r="M44" s="159">
        <v>1</v>
      </c>
      <c r="N44" s="159">
        <f t="shared" si="2"/>
        <v>1</v>
      </c>
      <c r="O44" s="160"/>
      <c r="P44" s="207"/>
    </row>
    <row r="45" spans="1:16" s="35" customFormat="1" ht="12.75">
      <c r="A45" s="148">
        <v>40</v>
      </c>
      <c r="B45" s="155" t="s">
        <v>266</v>
      </c>
      <c r="C45" s="156">
        <v>12</v>
      </c>
      <c r="D45" s="156" t="s">
        <v>18</v>
      </c>
      <c r="E45" s="156" t="s">
        <v>210</v>
      </c>
      <c r="F45" s="157" t="s">
        <v>211</v>
      </c>
      <c r="G45" s="155" t="s">
        <v>183</v>
      </c>
      <c r="H45" s="155" t="s">
        <v>72</v>
      </c>
      <c r="I45" s="155" t="s">
        <v>247</v>
      </c>
      <c r="J45" s="158">
        <v>0</v>
      </c>
      <c r="K45" s="158">
        <v>1</v>
      </c>
      <c r="L45" s="159">
        <v>0</v>
      </c>
      <c r="M45" s="159">
        <v>0</v>
      </c>
      <c r="N45" s="159">
        <f t="shared" si="2"/>
        <v>1</v>
      </c>
      <c r="O45" s="160"/>
      <c r="P45" s="207"/>
    </row>
    <row r="46" spans="1:16" s="35" customFormat="1" ht="12.75">
      <c r="A46" s="148">
        <v>41</v>
      </c>
      <c r="B46" s="155" t="s">
        <v>267</v>
      </c>
      <c r="C46" s="156">
        <v>12</v>
      </c>
      <c r="D46" s="156" t="s">
        <v>30</v>
      </c>
      <c r="E46" s="156" t="s">
        <v>210</v>
      </c>
      <c r="F46" s="157" t="s">
        <v>211</v>
      </c>
      <c r="G46" s="155" t="s">
        <v>183</v>
      </c>
      <c r="H46" s="155" t="s">
        <v>72</v>
      </c>
      <c r="I46" s="155" t="s">
        <v>247</v>
      </c>
      <c r="J46" s="158">
        <v>0</v>
      </c>
      <c r="K46" s="158">
        <v>0</v>
      </c>
      <c r="L46" s="159">
        <v>0</v>
      </c>
      <c r="M46" s="159">
        <v>0</v>
      </c>
      <c r="N46" s="159">
        <f t="shared" si="2"/>
        <v>0</v>
      </c>
      <c r="O46" s="160"/>
      <c r="P46" s="207"/>
    </row>
    <row r="47" spans="1:16" s="35" customFormat="1" ht="12.75">
      <c r="A47" s="148">
        <v>42</v>
      </c>
      <c r="B47" s="155" t="s">
        <v>268</v>
      </c>
      <c r="C47" s="156">
        <v>12</v>
      </c>
      <c r="D47" s="156" t="s">
        <v>18</v>
      </c>
      <c r="E47" s="156" t="s">
        <v>210</v>
      </c>
      <c r="F47" s="157" t="s">
        <v>211</v>
      </c>
      <c r="G47" s="155" t="s">
        <v>183</v>
      </c>
      <c r="H47" s="155" t="s">
        <v>72</v>
      </c>
      <c r="I47" s="155" t="s">
        <v>247</v>
      </c>
      <c r="J47" s="158">
        <v>0</v>
      </c>
      <c r="K47" s="158">
        <v>0</v>
      </c>
      <c r="L47" s="159">
        <v>0</v>
      </c>
      <c r="M47" s="159">
        <v>0</v>
      </c>
      <c r="N47" s="159">
        <f t="shared" si="2"/>
        <v>0</v>
      </c>
      <c r="O47" s="160"/>
      <c r="P47" s="207"/>
    </row>
    <row r="48" spans="1:16" s="35" customFormat="1" ht="13.5" thickBot="1">
      <c r="A48" s="191">
        <v>43</v>
      </c>
      <c r="B48" s="198" t="s">
        <v>269</v>
      </c>
      <c r="C48" s="199">
        <v>12</v>
      </c>
      <c r="D48" s="199" t="s">
        <v>18</v>
      </c>
      <c r="E48" s="199" t="s">
        <v>210</v>
      </c>
      <c r="F48" s="200" t="s">
        <v>211</v>
      </c>
      <c r="G48" s="198" t="s">
        <v>25</v>
      </c>
      <c r="H48" s="198" t="s">
        <v>26</v>
      </c>
      <c r="I48" s="198" t="s">
        <v>270</v>
      </c>
      <c r="J48" s="201"/>
      <c r="K48" s="201"/>
      <c r="L48" s="202"/>
      <c r="M48" s="202"/>
      <c r="N48" s="202" t="s">
        <v>103</v>
      </c>
      <c r="O48" s="203"/>
      <c r="P48" s="207"/>
    </row>
    <row r="49" spans="2:9" ht="12.75">
      <c r="B49"/>
      <c r="G49"/>
      <c r="H49" s="129" t="s">
        <v>271</v>
      </c>
      <c r="I49"/>
    </row>
    <row r="50" spans="7:9" ht="12.75">
      <c r="G50"/>
      <c r="H50" s="129" t="s">
        <v>272</v>
      </c>
      <c r="I50"/>
    </row>
    <row r="51" spans="7:9" ht="12.75">
      <c r="G51"/>
      <c r="H51"/>
      <c r="I51"/>
    </row>
    <row r="53" spans="7:9" ht="12.75">
      <c r="G53"/>
      <c r="H53"/>
      <c r="I53"/>
    </row>
  </sheetData>
  <sheetProtection selectLockedCells="1" selectUnlockedCells="1"/>
  <mergeCells count="2">
    <mergeCell ref="A3:O3"/>
    <mergeCell ref="A4:O4"/>
  </mergeCells>
  <printOptions horizontalCentered="1"/>
  <pageMargins left="0" right="0" top="0.25" bottom="0" header="0.011805556" footer="0.011805556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ggania</cp:lastModifiedBy>
  <cp:lastPrinted>2016-03-21T04:17:48Z</cp:lastPrinted>
  <dcterms:created xsi:type="dcterms:W3CDTF">2016-03-24T10:31:01Z</dcterms:created>
  <dcterms:modified xsi:type="dcterms:W3CDTF">2016-03-24T10:31:13Z</dcterms:modified>
  <cp:category/>
  <cp:version/>
  <cp:contentType/>
  <cp:contentStatus/>
</cp:coreProperties>
</file>