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<sst xmlns="http://schemas.openxmlformats.org/spreadsheetml/2006/main" count="293" uniqueCount="111">
  <si>
    <t>VIII</t>
  </si>
  <si>
    <t>BĂNCILĂ EMANUEL</t>
  </si>
  <si>
    <t>ȘCOALA GIMNAZIALĂ NR.2 HUNEDOARA</t>
  </si>
  <si>
    <t>BITA NICOLETA</t>
  </si>
  <si>
    <t>CHEŢA ELENA MARIA</t>
  </si>
  <si>
    <t>ŞCOALA GIMNAZIALĂ NR. 4 VULCAN</t>
  </si>
  <si>
    <t>UDREA CARMEN SIMONA</t>
  </si>
  <si>
    <t>DUŢĂ S.C. DARIUS ANDREI</t>
  </si>
  <si>
    <t>BRANEA CORNELIA</t>
  </si>
  <si>
    <t>IANCU CRISTINA MARIA</t>
  </si>
  <si>
    <t>LAKATOS Z. ANDREEA</t>
  </si>
  <si>
    <t>LAZEA A. IOANA BIANCA</t>
  </si>
  <si>
    <t>ȘCOALA GIM. „HOREA,CLOȘCA ȘI CRIȘAN„BRAD</t>
  </si>
  <si>
    <t>PROF. DRĂGOI VALERICA</t>
  </si>
  <si>
    <t>MUNTEAN-SIMONA G. CĂTĂLINA</t>
  </si>
  <si>
    <t>C.N.I. TRAIAN LALESCU</t>
  </si>
  <si>
    <t>NISTOR ELENA LUMINIȚA</t>
  </si>
  <si>
    <t>ONICA P. DANA NADIA</t>
  </si>
  <si>
    <t>ŞCOALA GIMNAZIALĂ „ANDREI ŞAGUNA” DEVA</t>
  </si>
  <si>
    <t>SUCIU FLAVIA</t>
  </si>
  <si>
    <t>PETRUȚ M. IOANA ANDREEA</t>
  </si>
  <si>
    <t>BĂLĂNESC P. GEORGE-ANDREI</t>
  </si>
  <si>
    <t>IX</t>
  </si>
  <si>
    <t xml:space="preserve">COLEGIUL TEHNIC ”CONSTANTIN BRÂNCUȘI” PETRILA </t>
  </si>
  <si>
    <t>CORNEA C. VLAD-MIHAI</t>
  </si>
  <si>
    <t>DEATC V. ANDREEA LAVINIA</t>
  </si>
  <si>
    <t>C.N. “CARMEN SYLVA” PETROŞANI</t>
  </si>
  <si>
    <t>MARIOANE CRISTINA</t>
  </si>
  <si>
    <t>IVAN M. MIRCEA-ANDREI</t>
  </si>
  <si>
    <t>MĂTUŞA C. RADU CONSTANTIN</t>
  </si>
  <si>
    <t>COLEGIUL TEHNIC “MIHAI VITEAZU” VULCAN, HUNEDOARA</t>
  </si>
  <si>
    <t>PANŢIRU D. DENISA-ANDREEA</t>
  </si>
  <si>
    <t>ŞERB RUBEN</t>
  </si>
  <si>
    <t>COLEGIUL NAŢIONAL “I.C. BRĂTIANU” HAŢEG</t>
  </si>
  <si>
    <t>MUNTEAN DIANA</t>
  </si>
  <si>
    <t>ŢĂRANU I. MIHNEA-SEBASTIAN</t>
  </si>
  <si>
    <t>TĂŞALĂ ALEXANDRA</t>
  </si>
  <si>
    <t>BADEA RODICA</t>
  </si>
  <si>
    <t>TRESTIAN U. UMBERTO SEBASTIAN</t>
  </si>
  <si>
    <t>X</t>
  </si>
  <si>
    <t>BULIGA D. BIANCA RAMONA</t>
  </si>
  <si>
    <t>COCOTĂ G. MARIA LUIZA</t>
  </si>
  <si>
    <t>COZMA I. DENISA FLORENTINA</t>
  </si>
  <si>
    <t>IANCU V. DIANA ISABELA</t>
  </si>
  <si>
    <t>KUTASI C.ENIKO</t>
  </si>
  <si>
    <t>DUMITRESCU V. CLAUDIA LOREDANA</t>
  </si>
  <si>
    <t>XI</t>
  </si>
  <si>
    <t>GRUNŢĂ P. IULIA-PETRONELA</t>
  </si>
  <si>
    <t>RADVANSKI C. VLAD IOAN</t>
  </si>
  <si>
    <t>XII</t>
  </si>
  <si>
    <t>NR.CRT</t>
  </si>
  <si>
    <t>NUMELE, INITIALA TATALUI SI PRENUMELE ELEVULUI</t>
  </si>
  <si>
    <t>CLASA</t>
  </si>
  <si>
    <t>PUNCTAJUL OBTINUT LA ETAPA PE SCOALA</t>
  </si>
  <si>
    <t xml:space="preserve">PROFESORUL INDRUMATOR </t>
  </si>
  <si>
    <t>ALEXANDRU G. ALEXANDRU</t>
  </si>
  <si>
    <t>ŞC. GIM. I.G.DUCA PETROŞANI</t>
  </si>
  <si>
    <t>MAKŞAI LILIANA</t>
  </si>
  <si>
    <t>COLEGIUL ECONOMIC "EMANUIL GOJDU" HUNEDOARA</t>
  </si>
  <si>
    <t>LĂSCUȘ O.P.PETRU OVIDIU  CRISTIAN</t>
  </si>
  <si>
    <t>COLEGIUL NAȚIONAL IANCU DE HUNEDOARA</t>
  </si>
  <si>
    <t>MARIA ALBUȚIU</t>
  </si>
  <si>
    <t>MACIOVAN GH. D IULIA</t>
  </si>
  <si>
    <t>ZORILĂ  C.DELIA - MARIA</t>
  </si>
  <si>
    <t>PROF. BELGIU GABRIELA</t>
  </si>
  <si>
    <t>DANCI I. ALEXANDRU IONEL</t>
  </si>
  <si>
    <t>FLUIERAȘ G DAVID</t>
  </si>
  <si>
    <t>COLEGIUL NAŢIONAL "MIHAI EMINESCU" PETROŞANI</t>
  </si>
  <si>
    <t>PĂUN EUGENIA</t>
  </si>
  <si>
    <t>MACOVEI A. ANDREEA-CRISTINA</t>
  </si>
  <si>
    <t>LILIANA GALEA</t>
  </si>
  <si>
    <t>MAIER L. MARIA</t>
  </si>
  <si>
    <t>ENACHE ANGELICA</t>
  </si>
  <si>
    <t>OIEGAR C.V. RUXANDRA</t>
  </si>
  <si>
    <t>CN DECEBAL DEVA</t>
  </si>
  <si>
    <t xml:space="preserve">ILIES FLORIN </t>
  </si>
  <si>
    <t>SANDRA A . RĂZVAN</t>
  </si>
  <si>
    <t>SAS Ş. COSMINA-ANA-MARIA</t>
  </si>
  <si>
    <t>ILIEŞ CORNELIA</t>
  </si>
  <si>
    <t>SCURTU F. ANDREI</t>
  </si>
  <si>
    <t>TURCU I ESTERA</t>
  </si>
  <si>
    <t>ARDELEAN M.C. MIRCEA DAN</t>
  </si>
  <si>
    <t>BORIȚA C ALEXANDRA MARIA</t>
  </si>
  <si>
    <t>ILEANA PETRUȚIU</t>
  </si>
  <si>
    <t>GRECU G.D.CĂLIN DIMITRIE</t>
  </si>
  <si>
    <t>UNGUREANU O. DANIEL</t>
  </si>
  <si>
    <t>SPUNEI N. NICOLAE ANDREI</t>
  </si>
  <si>
    <t>VASIU V ADRIAN DANIEL</t>
  </si>
  <si>
    <t>ADESPEI A.A. DIANA ROXANA</t>
  </si>
  <si>
    <t>CHIOREANU V.RADU CONSTANTIN</t>
  </si>
  <si>
    <t>DUDAŞ M.C. COSMINA LARISA</t>
  </si>
  <si>
    <t>S1</t>
  </si>
  <si>
    <t>S2</t>
  </si>
  <si>
    <t>S3</t>
  </si>
  <si>
    <t>S4</t>
  </si>
  <si>
    <t>ABSENT</t>
  </si>
  <si>
    <t>UNITATEA DE INVATAMANT</t>
  </si>
  <si>
    <t>PUNCTAJ FINAL</t>
  </si>
  <si>
    <t>TABEL NOMINAL CUPRINZAND REZULTATELE ELEVILOR PARTICIPANTI LA OLIMPIADA  DE CHIMIE -  ETAPA JUDETEANA 2015</t>
  </si>
  <si>
    <t>NR. CRT</t>
  </si>
  <si>
    <t>DISTINCTIA OBTINUTA</t>
  </si>
  <si>
    <t>PREMIUL I</t>
  </si>
  <si>
    <t>PREMIUL II</t>
  </si>
  <si>
    <t>PREMIUL III</t>
  </si>
  <si>
    <t>MENTIUNE</t>
  </si>
  <si>
    <t>87, 5</t>
  </si>
  <si>
    <t xml:space="preserve">TABEL NOMINAL CUPRINZAND REZULTATELE ELEVILOR PARTICIPANTI LA OLIMPIADA  DE CHIMIE -  ETAPA JUDETEANA </t>
  </si>
  <si>
    <t>TABEL NOMINAL CUPRINZAND REZULTATELE ELEVILOR PARTICIPANTI LA OLIMPIADA  DE CHIMIE -  ETAPA JUDETEANA  2015</t>
  </si>
  <si>
    <t xml:space="preserve">TABEL NOMINAL CUPRINZAND REZULTATELE ELEVILOR PARTICIPANTI LA OLIMPIADA  DE CHIMIE -  ETAPA JUDETEANA  2015 </t>
  </si>
  <si>
    <t>NR.  CRT.</t>
  </si>
  <si>
    <r>
      <t>1.</t>
    </r>
    <r>
      <rPr>
        <sz val="7"/>
        <color indexed="8"/>
        <rFont val="Calibri"/>
        <family val="2"/>
      </rPr>
      <t xml:space="preserve">      </t>
    </r>
    <r>
      <rPr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</si>
</sst>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9" fillId="33" borderId="10" xfId="0" applyFont="1" applyFill="1" applyBorder="1" applyAlignment="1">
      <alignment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2" fontId="41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G21"/>
  <sheetViews>
    <sheetView zoomScalePageLayoutView="0" workbookViewId="0" topLeftCell="D4">
      <selection activeCell="L15" sqref="L15"/>
    </sheetView>
  </sheetViews>
  <sheetFormatPr defaultColWidth="9.140625" defaultRowHeight="15"/>
  <cols>
    <col min="1" max="1" width="5.00390625" style="0" customWidth="1"/>
    <col min="2" max="2" width="26.140625" style="2" customWidth="1"/>
    <col min="3" max="3" width="9.140625" style="3" customWidth="1"/>
    <col min="4" max="7" width="9.140625" style="4" customWidth="1"/>
    <col min="8" max="8" width="11.7109375" style="4" customWidth="1"/>
    <col min="9" max="9" width="38.7109375" style="5" customWidth="1"/>
    <col min="10" max="10" width="18.7109375" style="3" customWidth="1"/>
    <col min="11" max="11" width="18.8515625" style="3" customWidth="1"/>
    <col min="12" max="12" width="12.00390625" style="0" customWidth="1"/>
  </cols>
  <sheetData>
    <row r="3" spans="3:8" ht="15">
      <c r="C3" s="6" t="s">
        <v>98</v>
      </c>
      <c r="D3" s="6"/>
      <c r="E3" s="6"/>
      <c r="F3" s="6"/>
      <c r="G3" s="6"/>
      <c r="H3" s="6"/>
    </row>
    <row r="4" spans="3:8" ht="15">
      <c r="C4" s="6"/>
      <c r="D4" s="6"/>
      <c r="E4" s="6"/>
      <c r="F4" s="6"/>
      <c r="G4" s="6"/>
      <c r="H4" s="6"/>
    </row>
    <row r="5" spans="3:8" ht="15">
      <c r="C5" s="6"/>
      <c r="D5" s="6"/>
      <c r="E5" s="6"/>
      <c r="F5" s="6"/>
      <c r="G5" s="6"/>
      <c r="H5" s="6"/>
    </row>
    <row r="8" spans="1:163" s="21" customFormat="1" ht="45">
      <c r="A8" s="13" t="s">
        <v>99</v>
      </c>
      <c r="B8" s="13" t="s">
        <v>51</v>
      </c>
      <c r="C8" s="10" t="s">
        <v>52</v>
      </c>
      <c r="D8" s="11" t="s">
        <v>91</v>
      </c>
      <c r="E8" s="11" t="s">
        <v>92</v>
      </c>
      <c r="F8" s="11" t="s">
        <v>93</v>
      </c>
      <c r="G8" s="11" t="s">
        <v>94</v>
      </c>
      <c r="H8" s="12" t="s">
        <v>97</v>
      </c>
      <c r="I8" s="13" t="s">
        <v>96</v>
      </c>
      <c r="J8" s="14" t="s">
        <v>54</v>
      </c>
      <c r="K8" s="14" t="s">
        <v>53</v>
      </c>
      <c r="L8" s="26" t="s">
        <v>100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</row>
    <row r="9" spans="1:12" s="22" customFormat="1" ht="39.75" customHeight="1">
      <c r="A9" s="25">
        <v>1</v>
      </c>
      <c r="B9" s="19" t="s">
        <v>62</v>
      </c>
      <c r="C9" s="16" t="s">
        <v>0</v>
      </c>
      <c r="D9" s="17">
        <v>16</v>
      </c>
      <c r="E9" s="17">
        <v>21.5</v>
      </c>
      <c r="F9" s="17">
        <v>13</v>
      </c>
      <c r="G9" s="17">
        <v>22</v>
      </c>
      <c r="H9" s="18">
        <f aca="true" t="shared" si="0" ref="H9:H19">SUM(D9:G9)</f>
        <v>72.5</v>
      </c>
      <c r="I9" s="19" t="s">
        <v>60</v>
      </c>
      <c r="J9" s="20" t="s">
        <v>61</v>
      </c>
      <c r="K9" s="20">
        <v>85</v>
      </c>
      <c r="L9" s="27" t="s">
        <v>101</v>
      </c>
    </row>
    <row r="10" spans="1:12" s="22" customFormat="1" ht="39.75" customHeight="1">
      <c r="A10" s="25">
        <v>2</v>
      </c>
      <c r="B10" s="19" t="s">
        <v>59</v>
      </c>
      <c r="C10" s="16" t="s">
        <v>0</v>
      </c>
      <c r="D10" s="17">
        <v>10</v>
      </c>
      <c r="E10" s="17">
        <v>3</v>
      </c>
      <c r="F10" s="17">
        <v>18</v>
      </c>
      <c r="G10" s="17">
        <v>19.5</v>
      </c>
      <c r="H10" s="18">
        <f t="shared" si="0"/>
        <v>50.5</v>
      </c>
      <c r="I10" s="19" t="s">
        <v>60</v>
      </c>
      <c r="J10" s="20" t="s">
        <v>61</v>
      </c>
      <c r="K10" s="20">
        <v>85</v>
      </c>
      <c r="L10" s="27" t="s">
        <v>102</v>
      </c>
    </row>
    <row r="11" spans="1:12" s="22" customFormat="1" ht="39.75" customHeight="1">
      <c r="A11" s="25">
        <v>3</v>
      </c>
      <c r="B11" s="19" t="s">
        <v>55</v>
      </c>
      <c r="C11" s="16" t="s">
        <v>0</v>
      </c>
      <c r="D11" s="17">
        <v>7</v>
      </c>
      <c r="E11" s="17">
        <v>3</v>
      </c>
      <c r="F11" s="17">
        <v>18</v>
      </c>
      <c r="G11" s="17">
        <v>12.5</v>
      </c>
      <c r="H11" s="18">
        <f t="shared" si="0"/>
        <v>40.5</v>
      </c>
      <c r="I11" s="19" t="s">
        <v>56</v>
      </c>
      <c r="J11" s="20" t="s">
        <v>57</v>
      </c>
      <c r="K11" s="20">
        <v>95</v>
      </c>
      <c r="L11" s="27" t="s">
        <v>103</v>
      </c>
    </row>
    <row r="12" spans="1:12" s="22" customFormat="1" ht="39.75" customHeight="1">
      <c r="A12" s="25">
        <v>4</v>
      </c>
      <c r="B12" s="19" t="s">
        <v>1</v>
      </c>
      <c r="C12" s="16" t="s">
        <v>0</v>
      </c>
      <c r="D12" s="17">
        <v>7</v>
      </c>
      <c r="E12" s="17">
        <v>3.5</v>
      </c>
      <c r="F12" s="17">
        <v>13</v>
      </c>
      <c r="G12" s="17">
        <v>16</v>
      </c>
      <c r="H12" s="18">
        <f t="shared" si="0"/>
        <v>39.5</v>
      </c>
      <c r="I12" s="19" t="s">
        <v>2</v>
      </c>
      <c r="J12" s="20" t="s">
        <v>3</v>
      </c>
      <c r="K12" s="20">
        <v>95</v>
      </c>
      <c r="L12" s="27" t="s">
        <v>104</v>
      </c>
    </row>
    <row r="13" spans="1:12" s="22" customFormat="1" ht="39.75" customHeight="1">
      <c r="A13" s="25">
        <v>5</v>
      </c>
      <c r="B13" s="19" t="s">
        <v>9</v>
      </c>
      <c r="C13" s="16" t="s">
        <v>0</v>
      </c>
      <c r="D13" s="17">
        <v>2</v>
      </c>
      <c r="E13" s="17">
        <v>2</v>
      </c>
      <c r="F13" s="17">
        <v>12.5</v>
      </c>
      <c r="G13" s="17">
        <v>13.5</v>
      </c>
      <c r="H13" s="18">
        <f t="shared" si="0"/>
        <v>30</v>
      </c>
      <c r="I13" s="19" t="s">
        <v>5</v>
      </c>
      <c r="J13" s="20" t="s">
        <v>6</v>
      </c>
      <c r="K13" s="20">
        <v>91</v>
      </c>
      <c r="L13" s="27" t="s">
        <v>104</v>
      </c>
    </row>
    <row r="14" spans="1:12" s="22" customFormat="1" ht="39.75" customHeight="1">
      <c r="A14" s="25">
        <v>6</v>
      </c>
      <c r="B14" s="19" t="s">
        <v>10</v>
      </c>
      <c r="C14" s="16" t="s">
        <v>0</v>
      </c>
      <c r="D14" s="17">
        <v>3</v>
      </c>
      <c r="E14" s="17">
        <v>10</v>
      </c>
      <c r="F14" s="17">
        <v>5</v>
      </c>
      <c r="G14" s="17">
        <v>9.5</v>
      </c>
      <c r="H14" s="18">
        <f t="shared" si="0"/>
        <v>27.5</v>
      </c>
      <c r="I14" s="19" t="s">
        <v>58</v>
      </c>
      <c r="J14" s="20" t="s">
        <v>8</v>
      </c>
      <c r="K14" s="20">
        <v>90</v>
      </c>
      <c r="L14" s="27" t="s">
        <v>104</v>
      </c>
    </row>
    <row r="15" spans="1:12" s="22" customFormat="1" ht="39.75" customHeight="1">
      <c r="A15" s="25">
        <v>7</v>
      </c>
      <c r="B15" s="19" t="s">
        <v>4</v>
      </c>
      <c r="C15" s="16" t="s">
        <v>0</v>
      </c>
      <c r="D15" s="17">
        <v>5</v>
      </c>
      <c r="E15" s="17">
        <v>0</v>
      </c>
      <c r="F15" s="17">
        <v>2</v>
      </c>
      <c r="G15" s="17">
        <v>9.5</v>
      </c>
      <c r="H15" s="18">
        <f t="shared" si="0"/>
        <v>16.5</v>
      </c>
      <c r="I15" s="19" t="s">
        <v>5</v>
      </c>
      <c r="J15" s="20" t="s">
        <v>6</v>
      </c>
      <c r="K15" s="20">
        <v>90</v>
      </c>
      <c r="L15" s="27"/>
    </row>
    <row r="16" spans="1:12" s="22" customFormat="1" ht="39.75" customHeight="1">
      <c r="A16" s="25">
        <v>8</v>
      </c>
      <c r="B16" s="19" t="s">
        <v>17</v>
      </c>
      <c r="C16" s="16" t="s">
        <v>0</v>
      </c>
      <c r="D16" s="17">
        <v>6</v>
      </c>
      <c r="E16" s="17">
        <v>1</v>
      </c>
      <c r="F16" s="17">
        <v>3.5</v>
      </c>
      <c r="G16" s="17">
        <v>3</v>
      </c>
      <c r="H16" s="18">
        <f t="shared" si="0"/>
        <v>13.5</v>
      </c>
      <c r="I16" s="19" t="s">
        <v>18</v>
      </c>
      <c r="J16" s="20" t="s">
        <v>19</v>
      </c>
      <c r="K16" s="20">
        <v>95</v>
      </c>
      <c r="L16" s="27"/>
    </row>
    <row r="17" spans="1:12" s="22" customFormat="1" ht="39.75" customHeight="1">
      <c r="A17" s="25">
        <v>9</v>
      </c>
      <c r="B17" s="19" t="s">
        <v>14</v>
      </c>
      <c r="C17" s="16" t="s">
        <v>0</v>
      </c>
      <c r="D17" s="17">
        <v>0</v>
      </c>
      <c r="E17" s="17">
        <v>5</v>
      </c>
      <c r="F17" s="17">
        <v>3</v>
      </c>
      <c r="G17" s="17">
        <v>2.5</v>
      </c>
      <c r="H17" s="18">
        <f t="shared" si="0"/>
        <v>10.5</v>
      </c>
      <c r="I17" s="19" t="s">
        <v>15</v>
      </c>
      <c r="J17" s="20" t="s">
        <v>16</v>
      </c>
      <c r="K17" s="20">
        <v>90</v>
      </c>
      <c r="L17" s="27"/>
    </row>
    <row r="18" spans="1:12" s="22" customFormat="1" ht="39.75" customHeight="1">
      <c r="A18" s="25">
        <v>10</v>
      </c>
      <c r="B18" s="19" t="s">
        <v>7</v>
      </c>
      <c r="C18" s="16" t="s">
        <v>0</v>
      </c>
      <c r="D18" s="17">
        <v>4</v>
      </c>
      <c r="E18" s="17">
        <v>0.5</v>
      </c>
      <c r="F18" s="17">
        <v>2</v>
      </c>
      <c r="G18" s="17">
        <v>3</v>
      </c>
      <c r="H18" s="18">
        <f t="shared" si="0"/>
        <v>9.5</v>
      </c>
      <c r="I18" s="19" t="s">
        <v>58</v>
      </c>
      <c r="J18" s="20" t="s">
        <v>8</v>
      </c>
      <c r="K18" s="20">
        <v>85</v>
      </c>
      <c r="L18" s="27"/>
    </row>
    <row r="19" spans="1:12" s="22" customFormat="1" ht="39.75" customHeight="1">
      <c r="A19" s="25">
        <v>11</v>
      </c>
      <c r="B19" s="19" t="s">
        <v>63</v>
      </c>
      <c r="C19" s="16" t="s">
        <v>0</v>
      </c>
      <c r="D19" s="17">
        <v>1</v>
      </c>
      <c r="E19" s="17">
        <v>0</v>
      </c>
      <c r="F19" s="17">
        <v>4.5</v>
      </c>
      <c r="G19" s="17">
        <v>2</v>
      </c>
      <c r="H19" s="18">
        <f t="shared" si="0"/>
        <v>7.5</v>
      </c>
      <c r="I19" s="19" t="s">
        <v>56</v>
      </c>
      <c r="J19" s="20" t="s">
        <v>57</v>
      </c>
      <c r="K19" s="20">
        <v>85</v>
      </c>
      <c r="L19" s="27"/>
    </row>
    <row r="20" spans="1:12" s="22" customFormat="1" ht="39.75" customHeight="1">
      <c r="A20" s="25">
        <v>12</v>
      </c>
      <c r="B20" s="19" t="s">
        <v>11</v>
      </c>
      <c r="C20" s="16" t="s">
        <v>0</v>
      </c>
      <c r="D20" s="17"/>
      <c r="E20" s="17"/>
      <c r="F20" s="17"/>
      <c r="G20" s="17"/>
      <c r="H20" s="17" t="s">
        <v>95</v>
      </c>
      <c r="I20" s="19" t="s">
        <v>12</v>
      </c>
      <c r="J20" s="20" t="s">
        <v>13</v>
      </c>
      <c r="K20" s="20">
        <v>90</v>
      </c>
      <c r="L20" s="27"/>
    </row>
    <row r="21" spans="1:12" s="22" customFormat="1" ht="39.75" customHeight="1">
      <c r="A21" s="25">
        <v>13</v>
      </c>
      <c r="B21" s="19" t="s">
        <v>20</v>
      </c>
      <c r="C21" s="16" t="s">
        <v>0</v>
      </c>
      <c r="D21" s="17"/>
      <c r="E21" s="17"/>
      <c r="F21" s="17"/>
      <c r="G21" s="17"/>
      <c r="H21" s="17" t="s">
        <v>95</v>
      </c>
      <c r="I21" s="19" t="s">
        <v>12</v>
      </c>
      <c r="J21" s="20" t="s">
        <v>13</v>
      </c>
      <c r="K21" s="20">
        <v>87</v>
      </c>
      <c r="L21" s="27"/>
    </row>
    <row r="22" ht="39.75" customHeight="1"/>
  </sheetData>
  <sheetProtection/>
  <mergeCells count="1">
    <mergeCell ref="C3:H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F1">
      <selection activeCell="F3" sqref="F3:I5"/>
    </sheetView>
  </sheetViews>
  <sheetFormatPr defaultColWidth="9.140625" defaultRowHeight="15"/>
  <cols>
    <col min="1" max="1" width="9.140625" style="8" customWidth="1"/>
    <col min="2" max="2" width="23.140625" style="33" customWidth="1"/>
    <col min="3" max="3" width="9.140625" style="22" customWidth="1"/>
    <col min="4" max="7" width="9.140625" style="34" customWidth="1"/>
    <col min="8" max="8" width="10.57421875" style="34" customWidth="1"/>
    <col min="9" max="9" width="42.421875" style="22" customWidth="1"/>
    <col min="10" max="10" width="27.421875" style="22" customWidth="1"/>
    <col min="11" max="11" width="12.7109375" style="24" customWidth="1"/>
    <col min="12" max="12" width="10.7109375" style="8" customWidth="1"/>
    <col min="13" max="16384" width="9.140625" style="8" customWidth="1"/>
  </cols>
  <sheetData>
    <row r="3" spans="6:11" ht="15">
      <c r="F3" s="6" t="s">
        <v>98</v>
      </c>
      <c r="G3" s="6"/>
      <c r="H3" s="6"/>
      <c r="I3" s="6"/>
      <c r="J3" s="35"/>
      <c r="K3" s="35"/>
    </row>
    <row r="4" spans="6:11" ht="15">
      <c r="F4" s="6"/>
      <c r="G4" s="6"/>
      <c r="H4" s="6"/>
      <c r="I4" s="6"/>
      <c r="J4" s="35"/>
      <c r="K4" s="35"/>
    </row>
    <row r="5" spans="6:11" ht="15">
      <c r="F5" s="6"/>
      <c r="G5" s="6"/>
      <c r="H5" s="6"/>
      <c r="I5" s="6"/>
      <c r="J5" s="35"/>
      <c r="K5" s="35"/>
    </row>
    <row r="9" spans="1:12" ht="71.25" customHeight="1">
      <c r="A9" s="29" t="s">
        <v>50</v>
      </c>
      <c r="B9" s="9" t="s">
        <v>51</v>
      </c>
      <c r="C9" s="10" t="s">
        <v>52</v>
      </c>
      <c r="D9" s="11" t="s">
        <v>91</v>
      </c>
      <c r="E9" s="11" t="s">
        <v>92</v>
      </c>
      <c r="F9" s="11" t="s">
        <v>93</v>
      </c>
      <c r="G9" s="11" t="s">
        <v>94</v>
      </c>
      <c r="H9" s="12" t="s">
        <v>97</v>
      </c>
      <c r="I9" s="13" t="s">
        <v>96</v>
      </c>
      <c r="J9" s="13" t="s">
        <v>54</v>
      </c>
      <c r="K9" s="14" t="s">
        <v>53</v>
      </c>
      <c r="L9" s="26" t="s">
        <v>100</v>
      </c>
    </row>
    <row r="10" spans="1:12" ht="39.75" customHeight="1">
      <c r="A10" s="7">
        <v>1</v>
      </c>
      <c r="B10" s="15" t="s">
        <v>73</v>
      </c>
      <c r="C10" s="20" t="s">
        <v>22</v>
      </c>
      <c r="D10" s="30">
        <v>16</v>
      </c>
      <c r="E10" s="30">
        <v>24</v>
      </c>
      <c r="F10" s="30">
        <v>10</v>
      </c>
      <c r="G10" s="30">
        <v>13</v>
      </c>
      <c r="H10" s="18">
        <f aca="true" t="shared" si="0" ref="H10:H27">SUM(D10:G10)</f>
        <v>63</v>
      </c>
      <c r="I10" s="19" t="s">
        <v>74</v>
      </c>
      <c r="J10" s="19" t="s">
        <v>75</v>
      </c>
      <c r="K10" s="20">
        <v>97</v>
      </c>
      <c r="L10" s="27" t="s">
        <v>101</v>
      </c>
    </row>
    <row r="11" spans="1:12" ht="39.75" customHeight="1">
      <c r="A11" s="7">
        <v>2</v>
      </c>
      <c r="B11" s="15" t="s">
        <v>80</v>
      </c>
      <c r="C11" s="16" t="s">
        <v>22</v>
      </c>
      <c r="D11" s="17">
        <v>6</v>
      </c>
      <c r="E11" s="17">
        <v>13.5</v>
      </c>
      <c r="F11" s="17">
        <v>5</v>
      </c>
      <c r="G11" s="17">
        <v>11</v>
      </c>
      <c r="H11" s="18">
        <f t="shared" si="0"/>
        <v>35.5</v>
      </c>
      <c r="I11" s="19" t="s">
        <v>60</v>
      </c>
      <c r="J11" s="19" t="s">
        <v>61</v>
      </c>
      <c r="K11" s="20">
        <v>80</v>
      </c>
      <c r="L11" s="27" t="s">
        <v>102</v>
      </c>
    </row>
    <row r="12" spans="1:12" ht="39.75" customHeight="1">
      <c r="A12" s="7">
        <v>3</v>
      </c>
      <c r="B12" s="15" t="s">
        <v>35</v>
      </c>
      <c r="C12" s="20" t="s">
        <v>22</v>
      </c>
      <c r="D12" s="30">
        <v>7</v>
      </c>
      <c r="E12" s="30">
        <v>4.5</v>
      </c>
      <c r="F12" s="30">
        <v>2</v>
      </c>
      <c r="G12" s="30">
        <v>10</v>
      </c>
      <c r="H12" s="18">
        <f t="shared" si="0"/>
        <v>23.5</v>
      </c>
      <c r="I12" s="19" t="s">
        <v>67</v>
      </c>
      <c r="J12" s="19" t="s">
        <v>68</v>
      </c>
      <c r="K12" s="20">
        <v>80</v>
      </c>
      <c r="L12" s="27" t="s">
        <v>103</v>
      </c>
    </row>
    <row r="13" spans="1:12" ht="39.75" customHeight="1">
      <c r="A13" s="7">
        <v>4</v>
      </c>
      <c r="B13" s="15" t="s">
        <v>69</v>
      </c>
      <c r="C13" s="16" t="s">
        <v>22</v>
      </c>
      <c r="D13" s="17">
        <v>6</v>
      </c>
      <c r="E13" s="17">
        <v>8</v>
      </c>
      <c r="F13" s="17">
        <v>1</v>
      </c>
      <c r="G13" s="17">
        <v>6</v>
      </c>
      <c r="H13" s="18">
        <f t="shared" si="0"/>
        <v>21</v>
      </c>
      <c r="I13" s="19" t="s">
        <v>60</v>
      </c>
      <c r="J13" s="19" t="s">
        <v>70</v>
      </c>
      <c r="K13" s="20">
        <v>80</v>
      </c>
      <c r="L13" s="27" t="s">
        <v>104</v>
      </c>
    </row>
    <row r="14" spans="1:12" ht="39.75" customHeight="1">
      <c r="A14" s="7">
        <v>5</v>
      </c>
      <c r="B14" s="15" t="s">
        <v>76</v>
      </c>
      <c r="C14" s="16" t="s">
        <v>22</v>
      </c>
      <c r="D14" s="17">
        <v>4</v>
      </c>
      <c r="E14" s="17">
        <v>11</v>
      </c>
      <c r="F14" s="17">
        <v>1</v>
      </c>
      <c r="G14" s="17">
        <v>1</v>
      </c>
      <c r="H14" s="18">
        <f t="shared" si="0"/>
        <v>17</v>
      </c>
      <c r="I14" s="19" t="s">
        <v>60</v>
      </c>
      <c r="J14" s="19" t="s">
        <v>70</v>
      </c>
      <c r="K14" s="20">
        <v>80</v>
      </c>
      <c r="L14" s="27" t="s">
        <v>104</v>
      </c>
    </row>
    <row r="15" spans="1:12" ht="39.75" customHeight="1">
      <c r="A15" s="7">
        <v>6</v>
      </c>
      <c r="B15" s="15" t="s">
        <v>79</v>
      </c>
      <c r="C15" s="16" t="s">
        <v>22</v>
      </c>
      <c r="D15" s="17">
        <v>2</v>
      </c>
      <c r="E15" s="17">
        <v>11</v>
      </c>
      <c r="F15" s="17">
        <v>1</v>
      </c>
      <c r="G15" s="17">
        <v>3</v>
      </c>
      <c r="H15" s="18">
        <f t="shared" si="0"/>
        <v>17</v>
      </c>
      <c r="I15" s="19" t="s">
        <v>60</v>
      </c>
      <c r="J15" s="19" t="s">
        <v>70</v>
      </c>
      <c r="K15" s="20">
        <v>80</v>
      </c>
      <c r="L15" s="27" t="s">
        <v>104</v>
      </c>
    </row>
    <row r="16" spans="1:12" ht="39.75" customHeight="1">
      <c r="A16" s="7">
        <v>7</v>
      </c>
      <c r="B16" s="15" t="s">
        <v>71</v>
      </c>
      <c r="C16" s="16" t="s">
        <v>22</v>
      </c>
      <c r="D16" s="17">
        <v>7</v>
      </c>
      <c r="E16" s="17">
        <v>0</v>
      </c>
      <c r="F16" s="17">
        <v>1</v>
      </c>
      <c r="G16" s="17">
        <v>6</v>
      </c>
      <c r="H16" s="18">
        <f t="shared" si="0"/>
        <v>14</v>
      </c>
      <c r="I16" s="19" t="s">
        <v>60</v>
      </c>
      <c r="J16" s="19" t="s">
        <v>70</v>
      </c>
      <c r="K16" s="20">
        <v>80</v>
      </c>
      <c r="L16" s="27" t="s">
        <v>104</v>
      </c>
    </row>
    <row r="17" spans="1:12" ht="39.75" customHeight="1">
      <c r="A17" s="7">
        <v>8</v>
      </c>
      <c r="B17" s="15" t="s">
        <v>66</v>
      </c>
      <c r="C17" s="16" t="s">
        <v>22</v>
      </c>
      <c r="D17" s="17">
        <v>5.5</v>
      </c>
      <c r="E17" s="17">
        <v>1.5</v>
      </c>
      <c r="F17" s="17">
        <v>1</v>
      </c>
      <c r="G17" s="17">
        <v>5</v>
      </c>
      <c r="H17" s="18">
        <f t="shared" si="0"/>
        <v>13</v>
      </c>
      <c r="I17" s="19" t="s">
        <v>60</v>
      </c>
      <c r="J17" s="19" t="s">
        <v>61</v>
      </c>
      <c r="K17" s="20">
        <v>80</v>
      </c>
      <c r="L17" s="27" t="s">
        <v>104</v>
      </c>
    </row>
    <row r="18" spans="1:12" ht="39.75" customHeight="1">
      <c r="A18" s="7">
        <v>9</v>
      </c>
      <c r="B18" s="15" t="s">
        <v>28</v>
      </c>
      <c r="C18" s="20" t="s">
        <v>22</v>
      </c>
      <c r="D18" s="30">
        <v>5</v>
      </c>
      <c r="E18" s="30">
        <v>2.5</v>
      </c>
      <c r="F18" s="30">
        <v>0</v>
      </c>
      <c r="G18" s="30">
        <v>5</v>
      </c>
      <c r="H18" s="18">
        <f t="shared" si="0"/>
        <v>12.5</v>
      </c>
      <c r="I18" s="19" t="s">
        <v>67</v>
      </c>
      <c r="J18" s="19" t="s">
        <v>68</v>
      </c>
      <c r="K18" s="20">
        <v>88</v>
      </c>
      <c r="L18" s="36"/>
    </row>
    <row r="19" spans="1:12" ht="39.75" customHeight="1">
      <c r="A19" s="7">
        <v>10</v>
      </c>
      <c r="B19" s="15" t="s">
        <v>65</v>
      </c>
      <c r="C19" s="16" t="s">
        <v>22</v>
      </c>
      <c r="D19" s="17">
        <v>3</v>
      </c>
      <c r="E19" s="17">
        <v>5</v>
      </c>
      <c r="F19" s="17">
        <v>1</v>
      </c>
      <c r="G19" s="17">
        <v>3</v>
      </c>
      <c r="H19" s="18">
        <f t="shared" si="0"/>
        <v>12</v>
      </c>
      <c r="I19" s="19" t="s">
        <v>60</v>
      </c>
      <c r="J19" s="19" t="s">
        <v>61</v>
      </c>
      <c r="K19" s="20">
        <v>80</v>
      </c>
      <c r="L19" s="36"/>
    </row>
    <row r="20" spans="1:12" ht="39.75" customHeight="1">
      <c r="A20" s="7">
        <v>11</v>
      </c>
      <c r="B20" s="15" t="s">
        <v>38</v>
      </c>
      <c r="C20" s="20" t="s">
        <v>22</v>
      </c>
      <c r="D20" s="30">
        <v>7.5</v>
      </c>
      <c r="E20" s="30">
        <v>0</v>
      </c>
      <c r="F20" s="30">
        <v>1</v>
      </c>
      <c r="G20" s="30">
        <v>1</v>
      </c>
      <c r="H20" s="18">
        <f t="shared" si="0"/>
        <v>9.5</v>
      </c>
      <c r="I20" s="19" t="s">
        <v>26</v>
      </c>
      <c r="J20" s="19" t="s">
        <v>27</v>
      </c>
      <c r="K20" s="20">
        <v>90</v>
      </c>
      <c r="L20" s="36"/>
    </row>
    <row r="21" spans="1:12" ht="39.75" customHeight="1">
      <c r="A21" s="7">
        <v>12</v>
      </c>
      <c r="B21" s="15" t="s">
        <v>25</v>
      </c>
      <c r="C21" s="16" t="s">
        <v>22</v>
      </c>
      <c r="D21" s="17">
        <v>2</v>
      </c>
      <c r="E21" s="17">
        <v>0</v>
      </c>
      <c r="F21" s="17">
        <v>0</v>
      </c>
      <c r="G21" s="17">
        <v>6</v>
      </c>
      <c r="H21" s="18">
        <f t="shared" si="0"/>
        <v>8</v>
      </c>
      <c r="I21" s="19" t="s">
        <v>26</v>
      </c>
      <c r="J21" s="19" t="s">
        <v>27</v>
      </c>
      <c r="K21" s="20">
        <v>91</v>
      </c>
      <c r="L21" s="36"/>
    </row>
    <row r="22" spans="1:12" ht="39.75" customHeight="1">
      <c r="A22" s="7">
        <v>13</v>
      </c>
      <c r="B22" s="15" t="s">
        <v>31</v>
      </c>
      <c r="C22" s="16" t="s">
        <v>22</v>
      </c>
      <c r="D22" s="17">
        <v>2</v>
      </c>
      <c r="E22" s="17">
        <v>5</v>
      </c>
      <c r="F22" s="17">
        <v>0</v>
      </c>
      <c r="G22" s="17">
        <v>1</v>
      </c>
      <c r="H22" s="18">
        <f t="shared" si="0"/>
        <v>8</v>
      </c>
      <c r="I22" s="19" t="s">
        <v>23</v>
      </c>
      <c r="J22" s="19" t="s">
        <v>64</v>
      </c>
      <c r="K22" s="16">
        <v>90</v>
      </c>
      <c r="L22" s="36"/>
    </row>
    <row r="23" spans="1:12" ht="39.75" customHeight="1">
      <c r="A23" s="7">
        <v>14</v>
      </c>
      <c r="B23" s="31" t="s">
        <v>24</v>
      </c>
      <c r="C23" s="16" t="s">
        <v>22</v>
      </c>
      <c r="D23" s="17">
        <v>5</v>
      </c>
      <c r="E23" s="17">
        <v>0</v>
      </c>
      <c r="F23" s="17">
        <v>1</v>
      </c>
      <c r="G23" s="17">
        <v>1</v>
      </c>
      <c r="H23" s="18">
        <f t="shared" si="0"/>
        <v>7</v>
      </c>
      <c r="I23" s="19" t="s">
        <v>23</v>
      </c>
      <c r="J23" s="19" t="s">
        <v>64</v>
      </c>
      <c r="K23" s="16">
        <v>95</v>
      </c>
      <c r="L23" s="36"/>
    </row>
    <row r="24" spans="1:12" ht="39.75" customHeight="1">
      <c r="A24" s="7">
        <v>15</v>
      </c>
      <c r="B24" s="15" t="s">
        <v>36</v>
      </c>
      <c r="C24" s="20" t="s">
        <v>22</v>
      </c>
      <c r="D24" s="30">
        <v>7</v>
      </c>
      <c r="E24" s="30">
        <v>0</v>
      </c>
      <c r="F24" s="30">
        <v>0</v>
      </c>
      <c r="G24" s="30">
        <v>0</v>
      </c>
      <c r="H24" s="18">
        <f t="shared" si="0"/>
        <v>7</v>
      </c>
      <c r="I24" s="19" t="s">
        <v>33</v>
      </c>
      <c r="J24" s="19" t="s">
        <v>37</v>
      </c>
      <c r="K24" s="20">
        <v>90</v>
      </c>
      <c r="L24" s="36"/>
    </row>
    <row r="25" spans="1:12" ht="39.75" customHeight="1">
      <c r="A25" s="7">
        <v>16</v>
      </c>
      <c r="B25" s="15" t="s">
        <v>32</v>
      </c>
      <c r="C25" s="20" t="s">
        <v>22</v>
      </c>
      <c r="D25" s="30">
        <v>2</v>
      </c>
      <c r="E25" s="30">
        <v>1</v>
      </c>
      <c r="F25" s="30">
        <v>1</v>
      </c>
      <c r="G25" s="30">
        <v>1</v>
      </c>
      <c r="H25" s="18">
        <f t="shared" si="0"/>
        <v>5</v>
      </c>
      <c r="I25" s="19" t="s">
        <v>33</v>
      </c>
      <c r="J25" s="19" t="s">
        <v>34</v>
      </c>
      <c r="K25" s="32">
        <v>90</v>
      </c>
      <c r="L25" s="36"/>
    </row>
    <row r="26" spans="1:12" ht="39.75" customHeight="1">
      <c r="A26" s="7">
        <v>17</v>
      </c>
      <c r="B26" s="15" t="s">
        <v>21</v>
      </c>
      <c r="C26" s="16" t="s">
        <v>22</v>
      </c>
      <c r="D26" s="17">
        <v>2</v>
      </c>
      <c r="E26" s="17">
        <v>0</v>
      </c>
      <c r="F26" s="17">
        <v>0</v>
      </c>
      <c r="G26" s="17">
        <v>2</v>
      </c>
      <c r="H26" s="18">
        <f t="shared" si="0"/>
        <v>4</v>
      </c>
      <c r="I26" s="19" t="s">
        <v>23</v>
      </c>
      <c r="J26" s="19" t="s">
        <v>64</v>
      </c>
      <c r="K26" s="16">
        <v>90</v>
      </c>
      <c r="L26" s="36"/>
    </row>
    <row r="27" spans="1:12" ht="45.75" customHeight="1">
      <c r="A27" s="7">
        <v>18</v>
      </c>
      <c r="B27" s="15" t="s">
        <v>29</v>
      </c>
      <c r="C27" s="20" t="s">
        <v>22</v>
      </c>
      <c r="D27" s="30">
        <v>0</v>
      </c>
      <c r="E27" s="30">
        <v>0</v>
      </c>
      <c r="F27" s="30">
        <v>0</v>
      </c>
      <c r="G27" s="30">
        <v>1</v>
      </c>
      <c r="H27" s="18">
        <f t="shared" si="0"/>
        <v>1</v>
      </c>
      <c r="I27" s="19" t="s">
        <v>30</v>
      </c>
      <c r="J27" s="19" t="s">
        <v>72</v>
      </c>
      <c r="K27" s="23">
        <v>80</v>
      </c>
      <c r="L27" s="36"/>
    </row>
    <row r="28" spans="1:12" ht="39.75" customHeight="1">
      <c r="A28" s="7">
        <v>19</v>
      </c>
      <c r="B28" s="15" t="s">
        <v>77</v>
      </c>
      <c r="C28" s="20" t="s">
        <v>22</v>
      </c>
      <c r="D28" s="30"/>
      <c r="E28" s="30"/>
      <c r="F28" s="30"/>
      <c r="G28" s="30"/>
      <c r="H28" s="18" t="s">
        <v>95</v>
      </c>
      <c r="I28" s="19" t="s">
        <v>74</v>
      </c>
      <c r="J28" s="19" t="s">
        <v>78</v>
      </c>
      <c r="K28" s="20">
        <v>87</v>
      </c>
      <c r="L28" s="36"/>
    </row>
  </sheetData>
  <sheetProtection/>
  <mergeCells count="1">
    <mergeCell ref="F3:I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E6">
      <selection activeCell="E3" sqref="E3:I5"/>
    </sheetView>
  </sheetViews>
  <sheetFormatPr defaultColWidth="9.140625" defaultRowHeight="15"/>
  <cols>
    <col min="2" max="2" width="26.140625" style="0" customWidth="1"/>
    <col min="3" max="3" width="9.140625" style="3" customWidth="1"/>
    <col min="4" max="8" width="9.140625" style="4" customWidth="1"/>
    <col min="9" max="9" width="39.00390625" style="3" customWidth="1"/>
    <col min="10" max="10" width="24.7109375" style="3" customWidth="1"/>
    <col min="11" max="11" width="15.00390625" style="4" customWidth="1"/>
    <col min="12" max="12" width="11.421875" style="0" customWidth="1"/>
  </cols>
  <sheetData>
    <row r="3" spans="5:9" ht="58.5" customHeight="1">
      <c r="E3" s="38" t="s">
        <v>106</v>
      </c>
      <c r="F3" s="38"/>
      <c r="G3" s="38"/>
      <c r="H3" s="38"/>
      <c r="I3" s="38"/>
    </row>
    <row r="4" spans="5:9" ht="15" hidden="1">
      <c r="E4" s="38"/>
      <c r="F4" s="38"/>
      <c r="G4" s="38"/>
      <c r="H4" s="38"/>
      <c r="I4" s="38"/>
    </row>
    <row r="5" spans="5:9" ht="15" hidden="1">
      <c r="E5" s="38"/>
      <c r="F5" s="38"/>
      <c r="G5" s="38"/>
      <c r="H5" s="38"/>
      <c r="I5" s="38"/>
    </row>
    <row r="8" spans="1:12" s="24" customFormat="1" ht="66.75" customHeight="1">
      <c r="A8" s="10" t="s">
        <v>50</v>
      </c>
      <c r="B8" s="14" t="s">
        <v>51</v>
      </c>
      <c r="C8" s="10" t="s">
        <v>52</v>
      </c>
      <c r="D8" s="11" t="s">
        <v>91</v>
      </c>
      <c r="E8" s="11" t="s">
        <v>92</v>
      </c>
      <c r="F8" s="11" t="s">
        <v>93</v>
      </c>
      <c r="G8" s="11" t="s">
        <v>94</v>
      </c>
      <c r="H8" s="12" t="s">
        <v>97</v>
      </c>
      <c r="I8" s="14" t="s">
        <v>96</v>
      </c>
      <c r="J8" s="14" t="s">
        <v>54</v>
      </c>
      <c r="K8" s="14" t="s">
        <v>53</v>
      </c>
      <c r="L8" s="26" t="s">
        <v>100</v>
      </c>
    </row>
    <row r="9" spans="1:12" s="24" customFormat="1" ht="39.75" customHeight="1">
      <c r="A9" s="23">
        <v>1</v>
      </c>
      <c r="B9" s="20" t="s">
        <v>84</v>
      </c>
      <c r="C9" s="20" t="s">
        <v>39</v>
      </c>
      <c r="D9" s="30">
        <v>13</v>
      </c>
      <c r="E9" s="30">
        <v>21</v>
      </c>
      <c r="F9" s="30">
        <v>20.5</v>
      </c>
      <c r="G9" s="30">
        <v>4</v>
      </c>
      <c r="H9" s="40">
        <f aca="true" t="shared" si="0" ref="H9:H17">SUM(D9:G9)</f>
        <v>58.5</v>
      </c>
      <c r="I9" s="20" t="s">
        <v>74</v>
      </c>
      <c r="J9" s="20" t="s">
        <v>78</v>
      </c>
      <c r="K9" s="30">
        <v>90</v>
      </c>
      <c r="L9" s="27" t="s">
        <v>101</v>
      </c>
    </row>
    <row r="10" spans="1:12" s="24" customFormat="1" ht="39.75" customHeight="1">
      <c r="A10" s="23">
        <v>2</v>
      </c>
      <c r="B10" s="20" t="s">
        <v>81</v>
      </c>
      <c r="C10" s="20" t="s">
        <v>39</v>
      </c>
      <c r="D10" s="30">
        <v>11</v>
      </c>
      <c r="E10" s="30">
        <v>3</v>
      </c>
      <c r="F10" s="30">
        <v>17.5</v>
      </c>
      <c r="G10" s="30">
        <v>7.5</v>
      </c>
      <c r="H10" s="40">
        <f t="shared" si="0"/>
        <v>39</v>
      </c>
      <c r="I10" s="20" t="s">
        <v>74</v>
      </c>
      <c r="J10" s="20" t="s">
        <v>75</v>
      </c>
      <c r="K10" s="30">
        <v>91</v>
      </c>
      <c r="L10" s="27" t="s">
        <v>102</v>
      </c>
    </row>
    <row r="11" spans="1:12" s="24" customFormat="1" ht="39.75" customHeight="1">
      <c r="A11" s="23">
        <v>3</v>
      </c>
      <c r="B11" s="20" t="s">
        <v>44</v>
      </c>
      <c r="C11" s="20" t="s">
        <v>39</v>
      </c>
      <c r="D11" s="30">
        <v>6</v>
      </c>
      <c r="E11" s="30">
        <v>8</v>
      </c>
      <c r="F11" s="30">
        <v>20.5</v>
      </c>
      <c r="G11" s="30">
        <v>2</v>
      </c>
      <c r="H11" s="40">
        <f t="shared" si="0"/>
        <v>36.5</v>
      </c>
      <c r="I11" s="20" t="s">
        <v>67</v>
      </c>
      <c r="J11" s="20" t="s">
        <v>27</v>
      </c>
      <c r="K11" s="30">
        <v>89</v>
      </c>
      <c r="L11" s="27" t="s">
        <v>103</v>
      </c>
    </row>
    <row r="12" spans="1:12" s="24" customFormat="1" ht="39.75" customHeight="1">
      <c r="A12" s="23">
        <v>4</v>
      </c>
      <c r="B12" s="20" t="s">
        <v>82</v>
      </c>
      <c r="C12" s="16" t="s">
        <v>39</v>
      </c>
      <c r="D12" s="17">
        <v>4</v>
      </c>
      <c r="E12" s="17">
        <v>8</v>
      </c>
      <c r="F12" s="17">
        <v>0</v>
      </c>
      <c r="G12" s="17">
        <v>1</v>
      </c>
      <c r="H12" s="40">
        <f t="shared" si="0"/>
        <v>13</v>
      </c>
      <c r="I12" s="20" t="s">
        <v>60</v>
      </c>
      <c r="J12" s="20" t="s">
        <v>83</v>
      </c>
      <c r="K12" s="30">
        <v>80</v>
      </c>
      <c r="L12" s="27" t="s">
        <v>104</v>
      </c>
    </row>
    <row r="13" spans="1:12" s="24" customFormat="1" ht="39.75" customHeight="1">
      <c r="A13" s="23">
        <v>5</v>
      </c>
      <c r="B13" s="20" t="s">
        <v>40</v>
      </c>
      <c r="C13" s="20" t="s">
        <v>39</v>
      </c>
      <c r="D13" s="30">
        <v>2</v>
      </c>
      <c r="E13" s="30">
        <v>3</v>
      </c>
      <c r="F13" s="30">
        <v>6</v>
      </c>
      <c r="G13" s="30">
        <v>2</v>
      </c>
      <c r="H13" s="40">
        <f t="shared" si="0"/>
        <v>13</v>
      </c>
      <c r="I13" s="20" t="s">
        <v>30</v>
      </c>
      <c r="J13" s="20" t="s">
        <v>72</v>
      </c>
      <c r="K13" s="41">
        <v>85</v>
      </c>
      <c r="L13" s="27" t="s">
        <v>104</v>
      </c>
    </row>
    <row r="14" spans="1:12" s="24" customFormat="1" ht="39.75" customHeight="1">
      <c r="A14" s="23">
        <v>6</v>
      </c>
      <c r="B14" s="20" t="s">
        <v>41</v>
      </c>
      <c r="C14" s="20" t="s">
        <v>39</v>
      </c>
      <c r="D14" s="30">
        <v>6</v>
      </c>
      <c r="E14" s="30">
        <v>6</v>
      </c>
      <c r="F14" s="30">
        <v>1</v>
      </c>
      <c r="G14" s="30">
        <v>0</v>
      </c>
      <c r="H14" s="40">
        <f t="shared" si="0"/>
        <v>13</v>
      </c>
      <c r="I14" s="20" t="s">
        <v>67</v>
      </c>
      <c r="J14" s="20" t="s">
        <v>27</v>
      </c>
      <c r="K14" s="30">
        <v>88</v>
      </c>
      <c r="L14" s="27" t="s">
        <v>104</v>
      </c>
    </row>
    <row r="15" spans="1:12" s="24" customFormat="1" ht="39.75" customHeight="1">
      <c r="A15" s="23">
        <v>7</v>
      </c>
      <c r="B15" s="20" t="s">
        <v>42</v>
      </c>
      <c r="C15" s="20" t="s">
        <v>39</v>
      </c>
      <c r="D15" s="30">
        <v>3</v>
      </c>
      <c r="E15" s="30">
        <v>4</v>
      </c>
      <c r="F15" s="30">
        <v>5</v>
      </c>
      <c r="G15" s="30">
        <v>0</v>
      </c>
      <c r="H15" s="40">
        <f t="shared" si="0"/>
        <v>12</v>
      </c>
      <c r="I15" s="20" t="s">
        <v>67</v>
      </c>
      <c r="J15" s="20" t="s">
        <v>27</v>
      </c>
      <c r="K15" s="30" t="s">
        <v>105</v>
      </c>
      <c r="L15" s="27"/>
    </row>
    <row r="16" spans="1:12" s="24" customFormat="1" ht="39.75" customHeight="1">
      <c r="A16" s="23">
        <v>8</v>
      </c>
      <c r="B16" s="20" t="s">
        <v>43</v>
      </c>
      <c r="C16" s="20" t="s">
        <v>39</v>
      </c>
      <c r="D16" s="30">
        <v>7</v>
      </c>
      <c r="E16" s="30">
        <v>1</v>
      </c>
      <c r="F16" s="30">
        <v>3</v>
      </c>
      <c r="G16" s="30">
        <v>0</v>
      </c>
      <c r="H16" s="40">
        <f t="shared" si="0"/>
        <v>11</v>
      </c>
      <c r="I16" s="20" t="s">
        <v>67</v>
      </c>
      <c r="J16" s="20" t="s">
        <v>27</v>
      </c>
      <c r="K16" s="30">
        <v>87</v>
      </c>
      <c r="L16" s="27"/>
    </row>
    <row r="17" spans="1:12" s="24" customFormat="1" ht="39.75" customHeight="1">
      <c r="A17" s="23">
        <v>9</v>
      </c>
      <c r="B17" s="20" t="s">
        <v>85</v>
      </c>
      <c r="C17" s="16" t="s">
        <v>39</v>
      </c>
      <c r="D17" s="17">
        <v>8</v>
      </c>
      <c r="E17" s="17">
        <v>2</v>
      </c>
      <c r="F17" s="17">
        <v>0</v>
      </c>
      <c r="G17" s="17">
        <v>0</v>
      </c>
      <c r="H17" s="40">
        <f t="shared" si="0"/>
        <v>10</v>
      </c>
      <c r="I17" s="20" t="s">
        <v>60</v>
      </c>
      <c r="J17" s="20" t="s">
        <v>83</v>
      </c>
      <c r="K17" s="30">
        <v>80</v>
      </c>
      <c r="L17" s="27"/>
    </row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</sheetData>
  <sheetProtection/>
  <mergeCells count="1">
    <mergeCell ref="E3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D1">
      <selection activeCell="D3" sqref="D3:I5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9.57421875" style="3" customWidth="1"/>
    <col min="4" max="4" width="8.7109375" style="4" customWidth="1"/>
    <col min="5" max="5" width="10.00390625" style="4" customWidth="1"/>
    <col min="6" max="6" width="9.00390625" style="4" customWidth="1"/>
    <col min="7" max="7" width="8.421875" style="4" customWidth="1"/>
    <col min="8" max="8" width="11.8515625" style="4" customWidth="1"/>
    <col min="9" max="9" width="43.00390625" style="3" customWidth="1"/>
    <col min="10" max="10" width="23.57421875" style="3" customWidth="1"/>
    <col min="11" max="11" width="12.8515625" style="3" customWidth="1"/>
    <col min="12" max="12" width="17.7109375" style="0" customWidth="1"/>
  </cols>
  <sheetData>
    <row r="3" spans="4:9" ht="15">
      <c r="D3" s="37" t="s">
        <v>107</v>
      </c>
      <c r="E3" s="37"/>
      <c r="F3" s="37"/>
      <c r="G3" s="37"/>
      <c r="H3" s="37"/>
      <c r="I3" s="37"/>
    </row>
    <row r="4" spans="4:9" ht="15">
      <c r="D4" s="37"/>
      <c r="E4" s="37"/>
      <c r="F4" s="37"/>
      <c r="G4" s="37"/>
      <c r="H4" s="37"/>
      <c r="I4" s="37"/>
    </row>
    <row r="5" spans="4:9" ht="15">
      <c r="D5" s="37"/>
      <c r="E5" s="37"/>
      <c r="F5" s="37"/>
      <c r="G5" s="37"/>
      <c r="H5" s="37"/>
      <c r="I5" s="37"/>
    </row>
    <row r="7" spans="1:12" s="8" customFormat="1" ht="60">
      <c r="A7" s="14" t="s">
        <v>50</v>
      </c>
      <c r="B7" s="14" t="s">
        <v>51</v>
      </c>
      <c r="C7" s="10" t="s">
        <v>52</v>
      </c>
      <c r="D7" s="11" t="s">
        <v>91</v>
      </c>
      <c r="E7" s="11" t="s">
        <v>92</v>
      </c>
      <c r="F7" s="11" t="s">
        <v>93</v>
      </c>
      <c r="G7" s="11" t="s">
        <v>94</v>
      </c>
      <c r="H7" s="12" t="s">
        <v>97</v>
      </c>
      <c r="I7" s="14" t="s">
        <v>96</v>
      </c>
      <c r="J7" s="14" t="s">
        <v>54</v>
      </c>
      <c r="K7" s="14" t="s">
        <v>53</v>
      </c>
      <c r="L7" s="26" t="s">
        <v>100</v>
      </c>
    </row>
    <row r="8" spans="1:12" s="8" customFormat="1" ht="39.75" customHeight="1">
      <c r="A8" s="23">
        <v>1</v>
      </c>
      <c r="B8" s="44" t="s">
        <v>87</v>
      </c>
      <c r="C8" s="16" t="s">
        <v>46</v>
      </c>
      <c r="D8" s="17">
        <v>16</v>
      </c>
      <c r="E8" s="17">
        <v>17.25</v>
      </c>
      <c r="F8" s="17">
        <v>12</v>
      </c>
      <c r="G8" s="17">
        <v>16</v>
      </c>
      <c r="H8" s="18">
        <f>SUM(D8:G8)</f>
        <v>61.25</v>
      </c>
      <c r="I8" s="44" t="s">
        <v>60</v>
      </c>
      <c r="J8" s="20" t="s">
        <v>83</v>
      </c>
      <c r="K8" s="20">
        <v>95</v>
      </c>
      <c r="L8" s="27" t="s">
        <v>101</v>
      </c>
    </row>
    <row r="9" spans="1:12" s="8" customFormat="1" ht="39.75" customHeight="1">
      <c r="A9" s="23">
        <v>2</v>
      </c>
      <c r="B9" s="44" t="s">
        <v>86</v>
      </c>
      <c r="C9" s="20" t="s">
        <v>46</v>
      </c>
      <c r="D9" s="30">
        <v>13</v>
      </c>
      <c r="E9" s="30">
        <v>16.5</v>
      </c>
      <c r="F9" s="30">
        <v>20</v>
      </c>
      <c r="G9" s="30">
        <v>11</v>
      </c>
      <c r="H9" s="18">
        <f>SUM(D9:G9)</f>
        <v>60.5</v>
      </c>
      <c r="I9" s="44" t="s">
        <v>74</v>
      </c>
      <c r="J9" s="20" t="s">
        <v>78</v>
      </c>
      <c r="K9" s="20">
        <v>91</v>
      </c>
      <c r="L9" s="27" t="s">
        <v>102</v>
      </c>
    </row>
    <row r="10" spans="1:12" s="8" customFormat="1" ht="39.75" customHeight="1">
      <c r="A10" s="23">
        <v>3</v>
      </c>
      <c r="B10" s="44" t="s">
        <v>48</v>
      </c>
      <c r="C10" s="20" t="s">
        <v>46</v>
      </c>
      <c r="D10" s="30">
        <v>2</v>
      </c>
      <c r="E10" s="30">
        <v>4</v>
      </c>
      <c r="F10" s="30">
        <v>7</v>
      </c>
      <c r="G10" s="30">
        <v>6.5</v>
      </c>
      <c r="H10" s="18">
        <f>SUM(D10:G10)</f>
        <v>19.5</v>
      </c>
      <c r="I10" s="44" t="s">
        <v>67</v>
      </c>
      <c r="J10" s="20" t="s">
        <v>27</v>
      </c>
      <c r="K10" s="20">
        <v>88</v>
      </c>
      <c r="L10" s="27" t="s">
        <v>103</v>
      </c>
    </row>
    <row r="11" spans="1:12" s="8" customFormat="1" ht="39.75" customHeight="1">
      <c r="A11" s="23">
        <v>4</v>
      </c>
      <c r="B11" s="44" t="s">
        <v>47</v>
      </c>
      <c r="C11" s="16" t="s">
        <v>46</v>
      </c>
      <c r="D11" s="17">
        <v>7</v>
      </c>
      <c r="E11" s="17">
        <v>2.75</v>
      </c>
      <c r="F11" s="17">
        <v>3</v>
      </c>
      <c r="G11" s="17">
        <v>4.5</v>
      </c>
      <c r="H11" s="18">
        <f>SUM(D11:G11)</f>
        <v>17.25</v>
      </c>
      <c r="I11" s="44" t="s">
        <v>23</v>
      </c>
      <c r="J11" s="20" t="s">
        <v>64</v>
      </c>
      <c r="K11" s="16">
        <v>95</v>
      </c>
      <c r="L11" s="27" t="s">
        <v>104</v>
      </c>
    </row>
    <row r="12" spans="1:12" s="8" customFormat="1" ht="39.75" customHeight="1">
      <c r="A12" s="23">
        <v>5</v>
      </c>
      <c r="B12" s="44" t="s">
        <v>45</v>
      </c>
      <c r="C12" s="16" t="s">
        <v>46</v>
      </c>
      <c r="D12" s="17">
        <v>1.5</v>
      </c>
      <c r="E12" s="17">
        <v>1</v>
      </c>
      <c r="F12" s="17">
        <v>0</v>
      </c>
      <c r="G12" s="17">
        <v>1</v>
      </c>
      <c r="H12" s="18">
        <f>SUM(D12:G12)</f>
        <v>3.5</v>
      </c>
      <c r="I12" s="44" t="s">
        <v>26</v>
      </c>
      <c r="J12" s="20" t="s">
        <v>27</v>
      </c>
      <c r="K12" s="20">
        <v>89</v>
      </c>
      <c r="L12" s="27"/>
    </row>
    <row r="13" ht="15">
      <c r="L13" s="43"/>
    </row>
    <row r="14" ht="15">
      <c r="L14" s="43"/>
    </row>
    <row r="15" ht="15">
      <c r="L15" s="43"/>
    </row>
    <row r="16" ht="15">
      <c r="L16" s="43"/>
    </row>
  </sheetData>
  <sheetProtection/>
  <mergeCells count="1">
    <mergeCell ref="D3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I1">
      <selection activeCell="S15" sqref="S15"/>
    </sheetView>
  </sheetViews>
  <sheetFormatPr defaultColWidth="9.140625" defaultRowHeight="15"/>
  <cols>
    <col min="1" max="1" width="6.8515625" style="0" customWidth="1"/>
    <col min="2" max="2" width="27.28125" style="0" customWidth="1"/>
    <col min="4" max="7" width="9.140625" style="4" customWidth="1"/>
    <col min="8" max="8" width="11.28125" style="4" customWidth="1"/>
    <col min="9" max="9" width="29.00390625" style="0" customWidth="1"/>
    <col min="10" max="10" width="16.421875" style="0" customWidth="1"/>
    <col min="11" max="11" width="15.421875" style="0" customWidth="1"/>
    <col min="12" max="12" width="14.00390625" style="0" customWidth="1"/>
  </cols>
  <sheetData>
    <row r="3" spans="5:9" ht="41.25" customHeight="1">
      <c r="E3" s="37" t="s">
        <v>108</v>
      </c>
      <c r="F3" s="37"/>
      <c r="G3" s="37"/>
      <c r="H3" s="37"/>
      <c r="I3" s="37"/>
    </row>
    <row r="4" spans="5:9" ht="15" hidden="1">
      <c r="E4" s="37"/>
      <c r="F4" s="37"/>
      <c r="G4" s="37"/>
      <c r="H4" s="37"/>
      <c r="I4" s="37"/>
    </row>
    <row r="5" spans="5:9" ht="15" hidden="1">
      <c r="E5" s="37"/>
      <c r="F5" s="37"/>
      <c r="G5" s="37"/>
      <c r="H5" s="37"/>
      <c r="I5" s="37"/>
    </row>
    <row r="6" ht="15" hidden="1"/>
    <row r="8" spans="1:12" ht="75.75" customHeight="1">
      <c r="A8" s="14" t="s">
        <v>109</v>
      </c>
      <c r="B8" s="14" t="s">
        <v>51</v>
      </c>
      <c r="C8" s="10" t="s">
        <v>52</v>
      </c>
      <c r="D8" s="11" t="s">
        <v>91</v>
      </c>
      <c r="E8" s="11" t="s">
        <v>92</v>
      </c>
      <c r="F8" s="11" t="s">
        <v>93</v>
      </c>
      <c r="G8" s="11" t="s">
        <v>94</v>
      </c>
      <c r="H8" s="12" t="s">
        <v>97</v>
      </c>
      <c r="I8" s="14" t="s">
        <v>96</v>
      </c>
      <c r="J8" s="14" t="s">
        <v>54</v>
      </c>
      <c r="K8" s="14" t="s">
        <v>53</v>
      </c>
      <c r="L8" s="26" t="s">
        <v>100</v>
      </c>
    </row>
    <row r="9" spans="1:12" ht="39.75" customHeight="1">
      <c r="A9" s="20" t="s">
        <v>110</v>
      </c>
      <c r="B9" s="39" t="s">
        <v>88</v>
      </c>
      <c r="C9" s="20" t="s">
        <v>49</v>
      </c>
      <c r="D9" s="30">
        <v>20</v>
      </c>
      <c r="E9" s="30">
        <v>11.93</v>
      </c>
      <c r="F9" s="30">
        <v>13.25</v>
      </c>
      <c r="G9" s="30">
        <v>22</v>
      </c>
      <c r="H9" s="40">
        <f>SUM(D9:G9)</f>
        <v>67.18</v>
      </c>
      <c r="I9" s="20" t="s">
        <v>74</v>
      </c>
      <c r="J9" s="19" t="s">
        <v>78</v>
      </c>
      <c r="K9" s="20">
        <v>90</v>
      </c>
      <c r="L9" s="27" t="s">
        <v>101</v>
      </c>
    </row>
    <row r="10" spans="1:12" ht="39.75" customHeight="1">
      <c r="A10" s="16">
        <v>2</v>
      </c>
      <c r="B10" s="39" t="s">
        <v>90</v>
      </c>
      <c r="C10" s="20" t="s">
        <v>49</v>
      </c>
      <c r="D10" s="30">
        <v>20</v>
      </c>
      <c r="E10" s="30">
        <v>5</v>
      </c>
      <c r="F10" s="30">
        <v>9.75</v>
      </c>
      <c r="G10" s="30">
        <v>15.25</v>
      </c>
      <c r="H10" s="40">
        <f>SUM(D10:G10)</f>
        <v>50</v>
      </c>
      <c r="I10" s="20" t="s">
        <v>74</v>
      </c>
      <c r="J10" s="19" t="s">
        <v>78</v>
      </c>
      <c r="K10" s="20">
        <v>92</v>
      </c>
      <c r="L10" s="42" t="s">
        <v>102</v>
      </c>
    </row>
    <row r="11" spans="1:12" ht="39.75" customHeight="1">
      <c r="A11" s="16">
        <v>3</v>
      </c>
      <c r="B11" s="39" t="s">
        <v>89</v>
      </c>
      <c r="C11" s="20" t="s">
        <v>49</v>
      </c>
      <c r="D11" s="30">
        <v>20</v>
      </c>
      <c r="E11" s="30">
        <v>5.75</v>
      </c>
      <c r="F11" s="30">
        <v>0</v>
      </c>
      <c r="G11" s="30">
        <v>3</v>
      </c>
      <c r="H11" s="40">
        <f>SUM(D11:G11)</f>
        <v>28.75</v>
      </c>
      <c r="I11" s="20" t="s">
        <v>74</v>
      </c>
      <c r="J11" s="19" t="s">
        <v>78</v>
      </c>
      <c r="K11" s="46">
        <v>92</v>
      </c>
      <c r="L11" s="27" t="s">
        <v>103</v>
      </c>
    </row>
    <row r="12" spans="1:12" ht="15.75">
      <c r="A12" s="1"/>
      <c r="L12" s="43"/>
    </row>
    <row r="13" ht="15">
      <c r="L13" s="43"/>
    </row>
    <row r="14" ht="15">
      <c r="L14" s="45"/>
    </row>
  </sheetData>
  <sheetProtection/>
  <mergeCells count="1">
    <mergeCell ref="E3:I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2015-03-10T09:40:41Z</dcterms:modified>
  <cp:category/>
  <cp:version/>
  <cp:contentType/>
  <cp:contentStatus/>
</cp:coreProperties>
</file>