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calcPr calcId="124519"/>
</workbook>
</file>

<file path=xl/calcChain.xml><?xml version="1.0" encoding="utf-8"?>
<calcChain xmlns="http://schemas.openxmlformats.org/spreadsheetml/2006/main">
  <c r="H2" i="5"/>
  <c r="H5" i="3"/>
  <c r="H6"/>
  <c r="H7"/>
  <c r="H8"/>
  <c r="H2"/>
  <c r="H9"/>
  <c r="H4"/>
  <c r="H10"/>
  <c r="H3"/>
  <c r="H5" i="4"/>
  <c r="H4"/>
  <c r="H3"/>
  <c r="H2"/>
  <c r="H6"/>
  <c r="H4" i="5"/>
  <c r="H3"/>
  <c r="H5" i="1"/>
  <c r="H8"/>
  <c r="H11"/>
  <c r="H6"/>
  <c r="H7"/>
  <c r="H3"/>
  <c r="H2"/>
  <c r="H10"/>
  <c r="H9"/>
  <c r="H12"/>
  <c r="H4"/>
  <c r="H15" i="2"/>
  <c r="H11"/>
  <c r="H13"/>
  <c r="H9"/>
  <c r="H10"/>
  <c r="H5"/>
  <c r="H8"/>
  <c r="H19"/>
  <c r="H2"/>
  <c r="H14"/>
  <c r="H6"/>
  <c r="H7"/>
  <c r="H17"/>
  <c r="H4"/>
  <c r="H16"/>
  <c r="H12"/>
  <c r="H3"/>
  <c r="H18"/>
</calcChain>
</file>

<file path=xl/sharedStrings.xml><?xml version="1.0" encoding="utf-8"?>
<sst xmlns="http://schemas.openxmlformats.org/spreadsheetml/2006/main" count="255" uniqueCount="99">
  <si>
    <t>VIII</t>
  </si>
  <si>
    <t>BĂNCILĂ EMANUEL</t>
  </si>
  <si>
    <t>ȘCOALA GIMNAZIALĂ NR.2 HUNEDOARA</t>
  </si>
  <si>
    <t>BITA NICOLETA</t>
  </si>
  <si>
    <t>CHEŢA ELENA MARIA</t>
  </si>
  <si>
    <t>ŞCOALA GIMNAZIALĂ NR. 4 VULCAN</t>
  </si>
  <si>
    <t>UDREA CARMEN SIMONA</t>
  </si>
  <si>
    <t>DUŢĂ S.C. DARIUS ANDREI</t>
  </si>
  <si>
    <t>BRANEA CORNELIA</t>
  </si>
  <si>
    <t>IANCU CRISTINA MARIA</t>
  </si>
  <si>
    <t>LAKATOS Z. ANDREEA</t>
  </si>
  <si>
    <t>LAZEA A. IOANA BIANCA</t>
  </si>
  <si>
    <t>ȘCOALA GIM. „HOREA,CLOȘCA ȘI CRIȘAN„BRAD</t>
  </si>
  <si>
    <t>PROF. DRĂGOI VALERICA</t>
  </si>
  <si>
    <t>MUNTEAN-SIMONA G. CĂTĂLINA</t>
  </si>
  <si>
    <t>C.N.I. TRAIAN LALESCU</t>
  </si>
  <si>
    <t>NISTOR ELENA LUMINIȚA</t>
  </si>
  <si>
    <t>ONICA P. DANA NADIA</t>
  </si>
  <si>
    <t>ŞCOALA GIMNAZIALĂ „ANDREI ŞAGUNA” DEVA</t>
  </si>
  <si>
    <t>SUCIU FLAVIA</t>
  </si>
  <si>
    <t>PETRUȚ M. IOANA ANDREEA</t>
  </si>
  <si>
    <t>BĂLĂNESC P. GEORGE-ANDREI</t>
  </si>
  <si>
    <t>IX</t>
  </si>
  <si>
    <t xml:space="preserve">COLEGIUL TEHNIC ”CONSTANTIN BRÂNCUȘI” PETRILA </t>
  </si>
  <si>
    <t>CORNEA C. VLAD-MIHAI</t>
  </si>
  <si>
    <t>DEATC V. ANDREEA LAVINIA</t>
  </si>
  <si>
    <t>C.N. “CARMEN SYLVA” PETROŞANI</t>
  </si>
  <si>
    <t>MARIOANE CRISTINA</t>
  </si>
  <si>
    <t>IVAN M. MIRCEA-ANDREI</t>
  </si>
  <si>
    <t>MĂTUŞA C. RADU CONSTANTIN</t>
  </si>
  <si>
    <t>COLEGIUL TEHNIC “MIHAI VITEAZU” VULCAN, HUNEDOARA</t>
  </si>
  <si>
    <t>PANŢIRU D. DENISA-ANDREEA</t>
  </si>
  <si>
    <t>ŞERB RUBEN</t>
  </si>
  <si>
    <t>COLEGIUL NAŢIONAL “I.C. BRĂTIANU” HAŢEG</t>
  </si>
  <si>
    <t>MUNTEAN DIANA</t>
  </si>
  <si>
    <t>ŢĂRANU I. MIHNEA-SEBASTIAN</t>
  </si>
  <si>
    <t>TĂŞALĂ ALEXANDRA</t>
  </si>
  <si>
    <t>BADEA RODICA</t>
  </si>
  <si>
    <t>TRESTIAN U. UMBERTO SEBASTIAN</t>
  </si>
  <si>
    <t>X</t>
  </si>
  <si>
    <t>BULIGA D. BIANCA RAMONA</t>
  </si>
  <si>
    <t>COCOTĂ G. MARIA LUIZA</t>
  </si>
  <si>
    <t>COZMA I. DENISA FLORENTINA</t>
  </si>
  <si>
    <t>IANCU V. DIANA ISABELA</t>
  </si>
  <si>
    <t>KUTASI C.ENIKO</t>
  </si>
  <si>
    <t>DUMITRESCU V. CLAUDIA LOREDANA</t>
  </si>
  <si>
    <t>XI</t>
  </si>
  <si>
    <t>GRUNŢĂ P. IULIA-PETRONELA</t>
  </si>
  <si>
    <t>RADVANSKI C. VLAD IOAN</t>
  </si>
  <si>
    <t>XII</t>
  </si>
  <si>
    <t>NR.CRT</t>
  </si>
  <si>
    <t>NUMELE, INITIALA TATALUI SI PRENUMELE ELEVULUI</t>
  </si>
  <si>
    <t>CLASA</t>
  </si>
  <si>
    <t>PUNCTAJUL OBTINUT LA ETAPA PE SCOALA</t>
  </si>
  <si>
    <t xml:space="preserve">PROFESORUL INDRUMATOR </t>
  </si>
  <si>
    <t>ALEXANDRU G. ALEXANDRU</t>
  </si>
  <si>
    <t>ŞC. GIM. I.G.DUCA PETROŞANI</t>
  </si>
  <si>
    <t>MAKŞAI LILIANA</t>
  </si>
  <si>
    <t>COLEGIUL ECONOMIC "EMANUIL GOJDU" HUNEDOARA</t>
  </si>
  <si>
    <t>LĂSCUȘ O.P.PETRU OVIDIU  CRISTIAN</t>
  </si>
  <si>
    <t>COLEGIUL NAȚIONAL IANCU DE HUNEDOARA</t>
  </si>
  <si>
    <t>MARIA ALBUȚIU</t>
  </si>
  <si>
    <t>MACIOVAN GH. D IULIA</t>
  </si>
  <si>
    <t>ZORILĂ  C.DELIA - MARIA</t>
  </si>
  <si>
    <t>PROF. BELGIU GABRIELA</t>
  </si>
  <si>
    <t>DANCI I. ALEXANDRU IONEL</t>
  </si>
  <si>
    <t>FLUIERAȘ G DAVID</t>
  </si>
  <si>
    <t>COLEGIUL NAŢIONAL "MIHAI EMINESCU" PETROŞANI</t>
  </si>
  <si>
    <t>PĂUN EUGENIA</t>
  </si>
  <si>
    <t>MACOVEI A. ANDREEA-CRISTINA</t>
  </si>
  <si>
    <t>LILIANA GALEA</t>
  </si>
  <si>
    <t>MAIER L. MARIA</t>
  </si>
  <si>
    <t>ENACHE ANGELICA</t>
  </si>
  <si>
    <t>OIEGAR C.V. RUXANDRA</t>
  </si>
  <si>
    <t>CN DECEBAL DEVA</t>
  </si>
  <si>
    <t xml:space="preserve">ILIES FLORIN </t>
  </si>
  <si>
    <t>SANDRA A . RĂZVAN</t>
  </si>
  <si>
    <t>SAS Ş. COSMINA-ANA-MARIA</t>
  </si>
  <si>
    <t>ILIEŞ CORNELIA</t>
  </si>
  <si>
    <t>SCURTU F. ANDREI</t>
  </si>
  <si>
    <t>TURCU I ESTERA</t>
  </si>
  <si>
    <t>ARDELEAN M.C. MIRCEA DAN</t>
  </si>
  <si>
    <t>BORIȚA C ALEXANDRA MARIA</t>
  </si>
  <si>
    <t>ILEANA PETRUȚIU</t>
  </si>
  <si>
    <t>GRECU G.D.CĂLIN DIMITRIE</t>
  </si>
  <si>
    <t>UNGUREANU O. DANIEL</t>
  </si>
  <si>
    <t>SPUNEI N. NICOLAE ANDREI</t>
  </si>
  <si>
    <t>VASIU V ADRIAN DANIEL</t>
  </si>
  <si>
    <r>
      <t>1.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> </t>
    </r>
  </si>
  <si>
    <t>ADESPEI A.A. DIANA ROXANA</t>
  </si>
  <si>
    <t>CHIOREANU V.RADU CONSTANTIN</t>
  </si>
  <si>
    <t>DUDAŞ M.C. COSMINA LARISA</t>
  </si>
  <si>
    <t>S1</t>
  </si>
  <si>
    <t>S2</t>
  </si>
  <si>
    <t>S3</t>
  </si>
  <si>
    <t>S4</t>
  </si>
  <si>
    <t>ABSENT</t>
  </si>
  <si>
    <t>UNITATEA DE INVATAMANT</t>
  </si>
  <si>
    <t>PUNCTAJ FINAL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</si>
</sst>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indent="5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/>
  </sheetViews>
  <sheetFormatPr defaultRowHeight="15"/>
  <cols>
    <col min="1" max="1" width="5" customWidth="1"/>
    <col min="2" max="2" width="26.140625" style="3" customWidth="1"/>
    <col min="3" max="3" width="9.140625" style="4"/>
    <col min="4" max="7" width="9.140625" style="5"/>
    <col min="8" max="8" width="11.7109375" style="5" customWidth="1"/>
    <col min="9" max="9" width="38.7109375" style="7" customWidth="1"/>
    <col min="10" max="10" width="18.7109375" style="4" customWidth="1"/>
    <col min="11" max="11" width="18.85546875" style="4" customWidth="1"/>
  </cols>
  <sheetData>
    <row r="1" spans="1:11" s="28" customFormat="1" ht="60">
      <c r="A1" s="23" t="s">
        <v>50</v>
      </c>
      <c r="B1" s="23" t="s">
        <v>51</v>
      </c>
      <c r="C1" s="24" t="s">
        <v>52</v>
      </c>
      <c r="D1" s="25" t="s">
        <v>92</v>
      </c>
      <c r="E1" s="25" t="s">
        <v>93</v>
      </c>
      <c r="F1" s="25" t="s">
        <v>94</v>
      </c>
      <c r="G1" s="25" t="s">
        <v>95</v>
      </c>
      <c r="H1" s="29" t="s">
        <v>98</v>
      </c>
      <c r="I1" s="26" t="s">
        <v>97</v>
      </c>
      <c r="J1" s="26" t="s">
        <v>54</v>
      </c>
      <c r="K1" s="27" t="s">
        <v>53</v>
      </c>
    </row>
    <row r="2" spans="1:11" ht="39.950000000000003" customHeight="1">
      <c r="A2" s="2">
        <v>1</v>
      </c>
      <c r="B2" s="8" t="s">
        <v>62</v>
      </c>
      <c r="C2" s="9" t="s">
        <v>0</v>
      </c>
      <c r="D2" s="10">
        <v>16</v>
      </c>
      <c r="E2" s="10">
        <v>21.5</v>
      </c>
      <c r="F2" s="10">
        <v>13</v>
      </c>
      <c r="G2" s="10">
        <v>22</v>
      </c>
      <c r="H2" s="20">
        <f t="shared" ref="H2:H12" si="0">SUM(D2:G2)</f>
        <v>72.5</v>
      </c>
      <c r="I2" s="11" t="s">
        <v>60</v>
      </c>
      <c r="J2" s="11" t="s">
        <v>61</v>
      </c>
      <c r="K2" s="12">
        <v>85</v>
      </c>
    </row>
    <row r="3" spans="1:11" ht="39.950000000000003" customHeight="1">
      <c r="A3" s="2">
        <v>2</v>
      </c>
      <c r="B3" s="8" t="s">
        <v>59</v>
      </c>
      <c r="C3" s="9" t="s">
        <v>0</v>
      </c>
      <c r="D3" s="10">
        <v>10</v>
      </c>
      <c r="E3" s="10">
        <v>3</v>
      </c>
      <c r="F3" s="10">
        <v>18</v>
      </c>
      <c r="G3" s="10">
        <v>19.5</v>
      </c>
      <c r="H3" s="20">
        <f t="shared" si="0"/>
        <v>50.5</v>
      </c>
      <c r="I3" s="11" t="s">
        <v>60</v>
      </c>
      <c r="J3" s="11" t="s">
        <v>61</v>
      </c>
      <c r="K3" s="12">
        <v>85</v>
      </c>
    </row>
    <row r="4" spans="1:11" ht="39.950000000000003" customHeight="1">
      <c r="A4" s="2">
        <v>3</v>
      </c>
      <c r="B4" s="8" t="s">
        <v>55</v>
      </c>
      <c r="C4" s="9" t="s">
        <v>0</v>
      </c>
      <c r="D4" s="10">
        <v>7</v>
      </c>
      <c r="E4" s="10">
        <v>3</v>
      </c>
      <c r="F4" s="10">
        <v>18</v>
      </c>
      <c r="G4" s="10">
        <v>12.5</v>
      </c>
      <c r="H4" s="20">
        <f t="shared" si="0"/>
        <v>40.5</v>
      </c>
      <c r="I4" s="11" t="s">
        <v>56</v>
      </c>
      <c r="J4" s="11" t="s">
        <v>57</v>
      </c>
      <c r="K4" s="12">
        <v>95</v>
      </c>
    </row>
    <row r="5" spans="1:11" ht="39.950000000000003" customHeight="1">
      <c r="A5" s="2">
        <v>4</v>
      </c>
      <c r="B5" s="8" t="s">
        <v>1</v>
      </c>
      <c r="C5" s="9" t="s">
        <v>0</v>
      </c>
      <c r="D5" s="10">
        <v>7</v>
      </c>
      <c r="E5" s="10">
        <v>3.5</v>
      </c>
      <c r="F5" s="10">
        <v>13</v>
      </c>
      <c r="G5" s="10">
        <v>16</v>
      </c>
      <c r="H5" s="20">
        <f t="shared" si="0"/>
        <v>39.5</v>
      </c>
      <c r="I5" s="11" t="s">
        <v>2</v>
      </c>
      <c r="J5" s="11" t="s">
        <v>3</v>
      </c>
      <c r="K5" s="12">
        <v>95</v>
      </c>
    </row>
    <row r="6" spans="1:11" ht="39.950000000000003" customHeight="1">
      <c r="A6" s="2">
        <v>5</v>
      </c>
      <c r="B6" s="8" t="s">
        <v>9</v>
      </c>
      <c r="C6" s="9" t="s">
        <v>0</v>
      </c>
      <c r="D6" s="10">
        <v>2</v>
      </c>
      <c r="E6" s="10">
        <v>2</v>
      </c>
      <c r="F6" s="10">
        <v>12.5</v>
      </c>
      <c r="G6" s="10">
        <v>13.5</v>
      </c>
      <c r="H6" s="20">
        <f t="shared" si="0"/>
        <v>30</v>
      </c>
      <c r="I6" s="11" t="s">
        <v>5</v>
      </c>
      <c r="J6" s="11" t="s">
        <v>6</v>
      </c>
      <c r="K6" s="12">
        <v>91</v>
      </c>
    </row>
    <row r="7" spans="1:11" ht="39.950000000000003" customHeight="1">
      <c r="A7" s="2">
        <v>6</v>
      </c>
      <c r="B7" s="8" t="s">
        <v>10</v>
      </c>
      <c r="C7" s="9" t="s">
        <v>0</v>
      </c>
      <c r="D7" s="10">
        <v>3</v>
      </c>
      <c r="E7" s="10">
        <v>10</v>
      </c>
      <c r="F7" s="10">
        <v>5</v>
      </c>
      <c r="G7" s="10">
        <v>9.5</v>
      </c>
      <c r="H7" s="20">
        <f t="shared" si="0"/>
        <v>27.5</v>
      </c>
      <c r="I7" s="11" t="s">
        <v>58</v>
      </c>
      <c r="J7" s="11" t="s">
        <v>8</v>
      </c>
      <c r="K7" s="12">
        <v>90</v>
      </c>
    </row>
    <row r="8" spans="1:11" ht="39.950000000000003" customHeight="1">
      <c r="A8" s="2">
        <v>7</v>
      </c>
      <c r="B8" s="8" t="s">
        <v>4</v>
      </c>
      <c r="C8" s="9" t="s">
        <v>0</v>
      </c>
      <c r="D8" s="10">
        <v>5</v>
      </c>
      <c r="E8" s="10">
        <v>0</v>
      </c>
      <c r="F8" s="10">
        <v>2</v>
      </c>
      <c r="G8" s="10">
        <v>9.5</v>
      </c>
      <c r="H8" s="20">
        <f t="shared" si="0"/>
        <v>16.5</v>
      </c>
      <c r="I8" s="11" t="s">
        <v>5</v>
      </c>
      <c r="J8" s="11" t="s">
        <v>6</v>
      </c>
      <c r="K8" s="12">
        <v>90</v>
      </c>
    </row>
    <row r="9" spans="1:11" ht="39.950000000000003" customHeight="1">
      <c r="A9" s="2">
        <v>8</v>
      </c>
      <c r="B9" s="8" t="s">
        <v>17</v>
      </c>
      <c r="C9" s="9" t="s">
        <v>0</v>
      </c>
      <c r="D9" s="10">
        <v>6</v>
      </c>
      <c r="E9" s="10">
        <v>1</v>
      </c>
      <c r="F9" s="10">
        <v>3.5</v>
      </c>
      <c r="G9" s="10">
        <v>3</v>
      </c>
      <c r="H9" s="20">
        <f t="shared" si="0"/>
        <v>13.5</v>
      </c>
      <c r="I9" s="11" t="s">
        <v>18</v>
      </c>
      <c r="J9" s="11" t="s">
        <v>19</v>
      </c>
      <c r="K9" s="12">
        <v>95</v>
      </c>
    </row>
    <row r="10" spans="1:11" ht="39.950000000000003" customHeight="1">
      <c r="A10" s="2">
        <v>9</v>
      </c>
      <c r="B10" s="8" t="s">
        <v>14</v>
      </c>
      <c r="C10" s="9" t="s">
        <v>0</v>
      </c>
      <c r="D10" s="10">
        <v>0</v>
      </c>
      <c r="E10" s="10">
        <v>5</v>
      </c>
      <c r="F10" s="10">
        <v>3</v>
      </c>
      <c r="G10" s="10">
        <v>2.5</v>
      </c>
      <c r="H10" s="20">
        <f t="shared" si="0"/>
        <v>10.5</v>
      </c>
      <c r="I10" s="11" t="s">
        <v>15</v>
      </c>
      <c r="J10" s="11" t="s">
        <v>16</v>
      </c>
      <c r="K10" s="12">
        <v>90</v>
      </c>
    </row>
    <row r="11" spans="1:11" ht="39.950000000000003" customHeight="1">
      <c r="A11" s="2">
        <v>10</v>
      </c>
      <c r="B11" s="8" t="s">
        <v>7</v>
      </c>
      <c r="C11" s="9" t="s">
        <v>0</v>
      </c>
      <c r="D11" s="10">
        <v>4</v>
      </c>
      <c r="E11" s="10">
        <v>0.5</v>
      </c>
      <c r="F11" s="10">
        <v>2</v>
      </c>
      <c r="G11" s="10">
        <v>3</v>
      </c>
      <c r="H11" s="20">
        <f t="shared" si="0"/>
        <v>9.5</v>
      </c>
      <c r="I11" s="11" t="s">
        <v>58</v>
      </c>
      <c r="J11" s="11" t="s">
        <v>8</v>
      </c>
      <c r="K11" s="12">
        <v>85</v>
      </c>
    </row>
    <row r="12" spans="1:11" ht="39.950000000000003" customHeight="1">
      <c r="A12" s="2">
        <v>11</v>
      </c>
      <c r="B12" s="8" t="s">
        <v>63</v>
      </c>
      <c r="C12" s="9" t="s">
        <v>0</v>
      </c>
      <c r="D12" s="10">
        <v>1</v>
      </c>
      <c r="E12" s="10">
        <v>0</v>
      </c>
      <c r="F12" s="10">
        <v>4.5</v>
      </c>
      <c r="G12" s="10">
        <v>2</v>
      </c>
      <c r="H12" s="20">
        <f t="shared" si="0"/>
        <v>7.5</v>
      </c>
      <c r="I12" s="11" t="s">
        <v>56</v>
      </c>
      <c r="J12" s="11" t="s">
        <v>57</v>
      </c>
      <c r="K12" s="12">
        <v>85</v>
      </c>
    </row>
    <row r="13" spans="1:11" ht="39.950000000000003" customHeight="1">
      <c r="A13" s="2">
        <v>12</v>
      </c>
      <c r="B13" s="8" t="s">
        <v>11</v>
      </c>
      <c r="C13" s="9" t="s">
        <v>0</v>
      </c>
      <c r="D13" s="10"/>
      <c r="E13" s="10"/>
      <c r="F13" s="10"/>
      <c r="G13" s="10"/>
      <c r="H13" s="10" t="s">
        <v>96</v>
      </c>
      <c r="I13" s="11" t="s">
        <v>12</v>
      </c>
      <c r="J13" s="11" t="s">
        <v>13</v>
      </c>
      <c r="K13" s="12">
        <v>90</v>
      </c>
    </row>
    <row r="14" spans="1:11" ht="39.950000000000003" customHeight="1">
      <c r="A14" s="2">
        <v>13</v>
      </c>
      <c r="B14" s="8" t="s">
        <v>20</v>
      </c>
      <c r="C14" s="9" t="s">
        <v>0</v>
      </c>
      <c r="D14" s="10"/>
      <c r="E14" s="10"/>
      <c r="F14" s="10"/>
      <c r="G14" s="10"/>
      <c r="H14" s="10" t="s">
        <v>96</v>
      </c>
      <c r="I14" s="11" t="s">
        <v>12</v>
      </c>
      <c r="J14" s="11" t="s">
        <v>13</v>
      </c>
      <c r="K14" s="12">
        <v>87</v>
      </c>
    </row>
    <row r="15" spans="1:11" ht="39.950000000000003" customHeight="1"/>
  </sheetData>
  <sortState ref="A2:K14">
    <sortCondition descending="1" ref="H2:H14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H1" sqref="H1"/>
    </sheetView>
  </sheetViews>
  <sheetFormatPr defaultRowHeight="15"/>
  <cols>
    <col min="2" max="2" width="23.140625" style="3" customWidth="1"/>
    <col min="3" max="3" width="9.140625" style="4"/>
    <col min="4" max="7" width="9.140625" style="5"/>
    <col min="8" max="8" width="10.5703125" style="5" customWidth="1"/>
    <col min="9" max="9" width="42.42578125" style="4" customWidth="1"/>
    <col min="10" max="10" width="27.42578125" style="4" customWidth="1"/>
    <col min="11" max="11" width="12.7109375" style="6" customWidth="1"/>
  </cols>
  <sheetData>
    <row r="1" spans="1:11" ht="71.25" customHeight="1">
      <c r="A1" s="22" t="s">
        <v>50</v>
      </c>
      <c r="B1" s="23" t="s">
        <v>51</v>
      </c>
      <c r="C1" s="24" t="s">
        <v>52</v>
      </c>
      <c r="D1" s="25" t="s">
        <v>92</v>
      </c>
      <c r="E1" s="25" t="s">
        <v>93</v>
      </c>
      <c r="F1" s="25" t="s">
        <v>94</v>
      </c>
      <c r="G1" s="25" t="s">
        <v>95</v>
      </c>
      <c r="H1" s="29" t="s">
        <v>98</v>
      </c>
      <c r="I1" s="26" t="s">
        <v>97</v>
      </c>
      <c r="J1" s="26" t="s">
        <v>54</v>
      </c>
      <c r="K1" s="27" t="s">
        <v>53</v>
      </c>
    </row>
    <row r="2" spans="1:11" ht="39.950000000000003" customHeight="1">
      <c r="A2" s="2">
        <v>1</v>
      </c>
      <c r="B2" s="8" t="s">
        <v>73</v>
      </c>
      <c r="C2" s="12" t="s">
        <v>22</v>
      </c>
      <c r="D2" s="13">
        <v>16</v>
      </c>
      <c r="E2" s="13">
        <v>24</v>
      </c>
      <c r="F2" s="13">
        <v>10</v>
      </c>
      <c r="G2" s="13">
        <v>13</v>
      </c>
      <c r="H2" s="20">
        <f t="shared" ref="H2:H19" si="0">SUM(D2:G2)</f>
        <v>63</v>
      </c>
      <c r="I2" s="11" t="s">
        <v>74</v>
      </c>
      <c r="J2" s="11" t="s">
        <v>75</v>
      </c>
      <c r="K2" s="12">
        <v>97</v>
      </c>
    </row>
    <row r="3" spans="1:11" ht="39.950000000000003" customHeight="1">
      <c r="A3" s="2">
        <v>2</v>
      </c>
      <c r="B3" s="8" t="s">
        <v>80</v>
      </c>
      <c r="C3" s="9" t="s">
        <v>22</v>
      </c>
      <c r="D3" s="10">
        <v>6</v>
      </c>
      <c r="E3" s="10">
        <v>13.5</v>
      </c>
      <c r="F3" s="10">
        <v>5</v>
      </c>
      <c r="G3" s="10">
        <v>11</v>
      </c>
      <c r="H3" s="20">
        <f t="shared" si="0"/>
        <v>35.5</v>
      </c>
      <c r="I3" s="11" t="s">
        <v>60</v>
      </c>
      <c r="J3" s="11" t="s">
        <v>61</v>
      </c>
      <c r="K3" s="12">
        <v>80</v>
      </c>
    </row>
    <row r="4" spans="1:11" ht="39.950000000000003" customHeight="1">
      <c r="A4" s="2">
        <v>3</v>
      </c>
      <c r="B4" s="8" t="s">
        <v>35</v>
      </c>
      <c r="C4" s="12" t="s">
        <v>22</v>
      </c>
      <c r="D4" s="13">
        <v>7</v>
      </c>
      <c r="E4" s="13">
        <v>4.5</v>
      </c>
      <c r="F4" s="13">
        <v>2</v>
      </c>
      <c r="G4" s="13">
        <v>10</v>
      </c>
      <c r="H4" s="20">
        <f t="shared" si="0"/>
        <v>23.5</v>
      </c>
      <c r="I4" s="11" t="s">
        <v>67</v>
      </c>
      <c r="J4" s="11" t="s">
        <v>68</v>
      </c>
      <c r="K4" s="12">
        <v>8.9</v>
      </c>
    </row>
    <row r="5" spans="1:11" ht="39.950000000000003" customHeight="1">
      <c r="A5" s="2">
        <v>4</v>
      </c>
      <c r="B5" s="8" t="s">
        <v>69</v>
      </c>
      <c r="C5" s="9" t="s">
        <v>22</v>
      </c>
      <c r="D5" s="10">
        <v>6</v>
      </c>
      <c r="E5" s="10">
        <v>8</v>
      </c>
      <c r="F5" s="10">
        <v>1</v>
      </c>
      <c r="G5" s="10">
        <v>6</v>
      </c>
      <c r="H5" s="20">
        <f t="shared" si="0"/>
        <v>21</v>
      </c>
      <c r="I5" s="11" t="s">
        <v>60</v>
      </c>
      <c r="J5" s="11" t="s">
        <v>70</v>
      </c>
      <c r="K5" s="12">
        <v>80</v>
      </c>
    </row>
    <row r="6" spans="1:11" ht="39.950000000000003" customHeight="1">
      <c r="A6" s="2">
        <v>5</v>
      </c>
      <c r="B6" s="8" t="s">
        <v>76</v>
      </c>
      <c r="C6" s="9" t="s">
        <v>22</v>
      </c>
      <c r="D6" s="10">
        <v>4</v>
      </c>
      <c r="E6" s="10">
        <v>11</v>
      </c>
      <c r="F6" s="10">
        <v>1</v>
      </c>
      <c r="G6" s="10">
        <v>1</v>
      </c>
      <c r="H6" s="20">
        <f t="shared" si="0"/>
        <v>17</v>
      </c>
      <c r="I6" s="11" t="s">
        <v>60</v>
      </c>
      <c r="J6" s="11" t="s">
        <v>70</v>
      </c>
      <c r="K6" s="12">
        <v>80</v>
      </c>
    </row>
    <row r="7" spans="1:11" ht="39.950000000000003" customHeight="1">
      <c r="A7" s="2">
        <v>6</v>
      </c>
      <c r="B7" s="8" t="s">
        <v>79</v>
      </c>
      <c r="C7" s="9" t="s">
        <v>22</v>
      </c>
      <c r="D7" s="10">
        <v>2</v>
      </c>
      <c r="E7" s="10">
        <v>11</v>
      </c>
      <c r="F7" s="10">
        <v>1</v>
      </c>
      <c r="G7" s="10">
        <v>3</v>
      </c>
      <c r="H7" s="20">
        <f t="shared" si="0"/>
        <v>17</v>
      </c>
      <c r="I7" s="11" t="s">
        <v>60</v>
      </c>
      <c r="J7" s="11" t="s">
        <v>70</v>
      </c>
      <c r="K7" s="12">
        <v>80</v>
      </c>
    </row>
    <row r="8" spans="1:11" ht="39.950000000000003" customHeight="1">
      <c r="A8" s="2">
        <v>7</v>
      </c>
      <c r="B8" s="8" t="s">
        <v>71</v>
      </c>
      <c r="C8" s="9" t="s">
        <v>22</v>
      </c>
      <c r="D8" s="10">
        <v>7</v>
      </c>
      <c r="E8" s="10">
        <v>0</v>
      </c>
      <c r="F8" s="10">
        <v>1</v>
      </c>
      <c r="G8" s="10">
        <v>6</v>
      </c>
      <c r="H8" s="20">
        <f t="shared" si="0"/>
        <v>14</v>
      </c>
      <c r="I8" s="11" t="s">
        <v>60</v>
      </c>
      <c r="J8" s="11" t="s">
        <v>70</v>
      </c>
      <c r="K8" s="12">
        <v>80</v>
      </c>
    </row>
    <row r="9" spans="1:11" ht="39.950000000000003" customHeight="1">
      <c r="A9" s="2">
        <v>8</v>
      </c>
      <c r="B9" s="8" t="s">
        <v>66</v>
      </c>
      <c r="C9" s="9" t="s">
        <v>22</v>
      </c>
      <c r="D9" s="10">
        <v>5.5</v>
      </c>
      <c r="E9" s="10">
        <v>1.5</v>
      </c>
      <c r="F9" s="10">
        <v>1</v>
      </c>
      <c r="G9" s="10">
        <v>5</v>
      </c>
      <c r="H9" s="20">
        <f t="shared" si="0"/>
        <v>13</v>
      </c>
      <c r="I9" s="11" t="s">
        <v>60</v>
      </c>
      <c r="J9" s="11" t="s">
        <v>61</v>
      </c>
      <c r="K9" s="12">
        <v>80</v>
      </c>
    </row>
    <row r="10" spans="1:11" ht="39.950000000000003" customHeight="1">
      <c r="A10" s="2">
        <v>9</v>
      </c>
      <c r="B10" s="8" t="s">
        <v>28</v>
      </c>
      <c r="C10" s="12" t="s">
        <v>22</v>
      </c>
      <c r="D10" s="13">
        <v>5</v>
      </c>
      <c r="E10" s="13">
        <v>2.5</v>
      </c>
      <c r="F10" s="13">
        <v>0</v>
      </c>
      <c r="G10" s="13">
        <v>5</v>
      </c>
      <c r="H10" s="20">
        <f t="shared" si="0"/>
        <v>12.5</v>
      </c>
      <c r="I10" s="11" t="s">
        <v>67</v>
      </c>
      <c r="J10" s="11" t="s">
        <v>68</v>
      </c>
      <c r="K10" s="12">
        <v>8.8000000000000007</v>
      </c>
    </row>
    <row r="11" spans="1:11" ht="39.950000000000003" customHeight="1">
      <c r="A11" s="2">
        <v>10</v>
      </c>
      <c r="B11" s="8" t="s">
        <v>65</v>
      </c>
      <c r="C11" s="9" t="s">
        <v>22</v>
      </c>
      <c r="D11" s="10">
        <v>3</v>
      </c>
      <c r="E11" s="10">
        <v>5</v>
      </c>
      <c r="F11" s="10">
        <v>1</v>
      </c>
      <c r="G11" s="10">
        <v>3</v>
      </c>
      <c r="H11" s="20">
        <f t="shared" si="0"/>
        <v>12</v>
      </c>
      <c r="I11" s="11" t="s">
        <v>60</v>
      </c>
      <c r="J11" s="11" t="s">
        <v>61</v>
      </c>
      <c r="K11" s="12">
        <v>80</v>
      </c>
    </row>
    <row r="12" spans="1:11" ht="39.950000000000003" customHeight="1">
      <c r="A12" s="2">
        <v>11</v>
      </c>
      <c r="B12" s="8" t="s">
        <v>38</v>
      </c>
      <c r="C12" s="12" t="s">
        <v>22</v>
      </c>
      <c r="D12" s="13">
        <v>7.5</v>
      </c>
      <c r="E12" s="13">
        <v>0</v>
      </c>
      <c r="F12" s="13">
        <v>1</v>
      </c>
      <c r="G12" s="13">
        <v>1</v>
      </c>
      <c r="H12" s="20">
        <f t="shared" si="0"/>
        <v>9.5</v>
      </c>
      <c r="I12" s="11" t="s">
        <v>26</v>
      </c>
      <c r="J12" s="11" t="s">
        <v>27</v>
      </c>
      <c r="K12" s="12">
        <v>90</v>
      </c>
    </row>
    <row r="13" spans="1:11" ht="39.950000000000003" customHeight="1">
      <c r="A13" s="2">
        <v>12</v>
      </c>
      <c r="B13" s="8" t="s">
        <v>25</v>
      </c>
      <c r="C13" s="9" t="s">
        <v>22</v>
      </c>
      <c r="D13" s="10">
        <v>2</v>
      </c>
      <c r="E13" s="10">
        <v>0</v>
      </c>
      <c r="F13" s="10">
        <v>0</v>
      </c>
      <c r="G13" s="10">
        <v>6</v>
      </c>
      <c r="H13" s="20">
        <f t="shared" si="0"/>
        <v>8</v>
      </c>
      <c r="I13" s="11" t="s">
        <v>26</v>
      </c>
      <c r="J13" s="11" t="s">
        <v>27</v>
      </c>
      <c r="K13" s="12">
        <v>91</v>
      </c>
    </row>
    <row r="14" spans="1:11" ht="39.950000000000003" customHeight="1">
      <c r="A14" s="2">
        <v>13</v>
      </c>
      <c r="B14" s="8" t="s">
        <v>31</v>
      </c>
      <c r="C14" s="9" t="s">
        <v>22</v>
      </c>
      <c r="D14" s="10">
        <v>2</v>
      </c>
      <c r="E14" s="10">
        <v>5</v>
      </c>
      <c r="F14" s="10">
        <v>0</v>
      </c>
      <c r="G14" s="10">
        <v>1</v>
      </c>
      <c r="H14" s="20">
        <f t="shared" si="0"/>
        <v>8</v>
      </c>
      <c r="I14" s="11" t="s">
        <v>23</v>
      </c>
      <c r="J14" s="11" t="s">
        <v>64</v>
      </c>
      <c r="K14" s="9">
        <v>90</v>
      </c>
    </row>
    <row r="15" spans="1:11" ht="39.950000000000003" customHeight="1">
      <c r="A15" s="2">
        <v>14</v>
      </c>
      <c r="B15" s="15" t="s">
        <v>24</v>
      </c>
      <c r="C15" s="9" t="s">
        <v>22</v>
      </c>
      <c r="D15" s="10">
        <v>5</v>
      </c>
      <c r="E15" s="10">
        <v>0</v>
      </c>
      <c r="F15" s="10">
        <v>1</v>
      </c>
      <c r="G15" s="10">
        <v>1</v>
      </c>
      <c r="H15" s="20">
        <f t="shared" si="0"/>
        <v>7</v>
      </c>
      <c r="I15" s="11" t="s">
        <v>23</v>
      </c>
      <c r="J15" s="11" t="s">
        <v>64</v>
      </c>
      <c r="K15" s="9">
        <v>95</v>
      </c>
    </row>
    <row r="16" spans="1:11" ht="39.950000000000003" customHeight="1">
      <c r="A16" s="2">
        <v>15</v>
      </c>
      <c r="B16" s="8" t="s">
        <v>36</v>
      </c>
      <c r="C16" s="12" t="s">
        <v>22</v>
      </c>
      <c r="D16" s="13">
        <v>7</v>
      </c>
      <c r="E16" s="13">
        <v>0</v>
      </c>
      <c r="F16" s="13">
        <v>0</v>
      </c>
      <c r="G16" s="13">
        <v>0</v>
      </c>
      <c r="H16" s="20">
        <f t="shared" si="0"/>
        <v>7</v>
      </c>
      <c r="I16" s="11" t="s">
        <v>33</v>
      </c>
      <c r="J16" s="11" t="s">
        <v>37</v>
      </c>
      <c r="K16" s="12">
        <v>90</v>
      </c>
    </row>
    <row r="17" spans="1:11" ht="39.950000000000003" customHeight="1">
      <c r="A17" s="2">
        <v>16</v>
      </c>
      <c r="B17" s="8" t="s">
        <v>32</v>
      </c>
      <c r="C17" s="12" t="s">
        <v>22</v>
      </c>
      <c r="D17" s="13">
        <v>2</v>
      </c>
      <c r="E17" s="13">
        <v>1</v>
      </c>
      <c r="F17" s="13">
        <v>1</v>
      </c>
      <c r="G17" s="13">
        <v>1</v>
      </c>
      <c r="H17" s="20">
        <f t="shared" si="0"/>
        <v>5</v>
      </c>
      <c r="I17" s="11" t="s">
        <v>33</v>
      </c>
      <c r="J17" s="11" t="s">
        <v>34</v>
      </c>
      <c r="K17" s="17">
        <v>90</v>
      </c>
    </row>
    <row r="18" spans="1:11" ht="39.950000000000003" customHeight="1">
      <c r="A18" s="2">
        <v>17</v>
      </c>
      <c r="B18" s="8" t="s">
        <v>21</v>
      </c>
      <c r="C18" s="9" t="s">
        <v>22</v>
      </c>
      <c r="D18" s="10">
        <v>2</v>
      </c>
      <c r="E18" s="10">
        <v>0</v>
      </c>
      <c r="F18" s="10">
        <v>0</v>
      </c>
      <c r="G18" s="10">
        <v>2</v>
      </c>
      <c r="H18" s="20">
        <f t="shared" si="0"/>
        <v>4</v>
      </c>
      <c r="I18" s="11" t="s">
        <v>23</v>
      </c>
      <c r="J18" s="11" t="s">
        <v>64</v>
      </c>
      <c r="K18" s="9">
        <v>90</v>
      </c>
    </row>
    <row r="19" spans="1:11" ht="45.75" customHeight="1">
      <c r="A19" s="2">
        <v>18</v>
      </c>
      <c r="B19" s="8" t="s">
        <v>29</v>
      </c>
      <c r="C19" s="12" t="s">
        <v>22</v>
      </c>
      <c r="D19" s="13">
        <v>0</v>
      </c>
      <c r="E19" s="13">
        <v>0</v>
      </c>
      <c r="F19" s="13">
        <v>0</v>
      </c>
      <c r="G19" s="13">
        <v>1</v>
      </c>
      <c r="H19" s="20">
        <f t="shared" si="0"/>
        <v>1</v>
      </c>
      <c r="I19" s="11" t="s">
        <v>30</v>
      </c>
      <c r="J19" s="11" t="s">
        <v>72</v>
      </c>
      <c r="K19" s="16"/>
    </row>
    <row r="20" spans="1:11" ht="39.950000000000003" customHeight="1">
      <c r="A20" s="2">
        <v>19</v>
      </c>
      <c r="B20" s="8" t="s">
        <v>77</v>
      </c>
      <c r="C20" s="12" t="s">
        <v>22</v>
      </c>
      <c r="D20" s="13"/>
      <c r="E20" s="13"/>
      <c r="F20" s="13"/>
      <c r="G20" s="13"/>
      <c r="H20" s="20" t="s">
        <v>96</v>
      </c>
      <c r="I20" s="11" t="s">
        <v>74</v>
      </c>
      <c r="J20" s="11" t="s">
        <v>78</v>
      </c>
      <c r="K20" s="12">
        <v>87</v>
      </c>
    </row>
  </sheetData>
  <sortState ref="A2:K20">
    <sortCondition descending="1" ref="H2:H20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H1" sqref="H1"/>
    </sheetView>
  </sheetViews>
  <sheetFormatPr defaultRowHeight="15"/>
  <cols>
    <col min="2" max="2" width="26.140625" customWidth="1"/>
    <col min="3" max="3" width="9.140625" style="4"/>
    <col min="4" max="8" width="9.140625" style="5"/>
    <col min="9" max="9" width="39" style="4" customWidth="1"/>
    <col min="10" max="10" width="24.7109375" style="4" customWidth="1"/>
    <col min="11" max="11" width="15" style="5" customWidth="1"/>
  </cols>
  <sheetData>
    <row r="1" spans="1:11" ht="66.75" customHeight="1">
      <c r="A1" s="24" t="s">
        <v>50</v>
      </c>
      <c r="B1" s="27" t="s">
        <v>51</v>
      </c>
      <c r="C1" s="24" t="s">
        <v>52</v>
      </c>
      <c r="D1" s="25" t="s">
        <v>92</v>
      </c>
      <c r="E1" s="25" t="s">
        <v>93</v>
      </c>
      <c r="F1" s="25" t="s">
        <v>94</v>
      </c>
      <c r="G1" s="25" t="s">
        <v>95</v>
      </c>
      <c r="H1" s="29" t="s">
        <v>98</v>
      </c>
      <c r="I1" s="27" t="s">
        <v>97</v>
      </c>
      <c r="J1" s="27" t="s">
        <v>54</v>
      </c>
      <c r="K1" s="27" t="s">
        <v>53</v>
      </c>
    </row>
    <row r="2" spans="1:11" ht="39.950000000000003" customHeight="1">
      <c r="A2" s="2">
        <v>1</v>
      </c>
      <c r="B2" s="14" t="s">
        <v>84</v>
      </c>
      <c r="C2" s="12" t="s">
        <v>39</v>
      </c>
      <c r="D2" s="13">
        <v>13</v>
      </c>
      <c r="E2" s="13">
        <v>21</v>
      </c>
      <c r="F2" s="13">
        <v>20.5</v>
      </c>
      <c r="G2" s="13">
        <v>4</v>
      </c>
      <c r="H2" s="21">
        <f t="shared" ref="H2:H10" si="0">SUM(D2:G2)</f>
        <v>58.5</v>
      </c>
      <c r="I2" s="11" t="s">
        <v>74</v>
      </c>
      <c r="J2" s="11" t="s">
        <v>78</v>
      </c>
      <c r="K2" s="13">
        <v>90</v>
      </c>
    </row>
    <row r="3" spans="1:11" ht="39.950000000000003" customHeight="1">
      <c r="A3" s="2">
        <v>2</v>
      </c>
      <c r="B3" s="14" t="s">
        <v>81</v>
      </c>
      <c r="C3" s="12" t="s">
        <v>39</v>
      </c>
      <c r="D3" s="13">
        <v>11</v>
      </c>
      <c r="E3" s="13">
        <v>3</v>
      </c>
      <c r="F3" s="13">
        <v>17.5</v>
      </c>
      <c r="G3" s="13">
        <v>7.5</v>
      </c>
      <c r="H3" s="21">
        <f t="shared" si="0"/>
        <v>39</v>
      </c>
      <c r="I3" s="11" t="s">
        <v>74</v>
      </c>
      <c r="J3" s="11" t="s">
        <v>75</v>
      </c>
      <c r="K3" s="13">
        <v>91</v>
      </c>
    </row>
    <row r="4" spans="1:11" ht="39.950000000000003" customHeight="1">
      <c r="A4" s="2">
        <v>3</v>
      </c>
      <c r="B4" s="8" t="s">
        <v>44</v>
      </c>
      <c r="C4" s="12" t="s">
        <v>39</v>
      </c>
      <c r="D4" s="13">
        <v>6</v>
      </c>
      <c r="E4" s="13">
        <v>8</v>
      </c>
      <c r="F4" s="13">
        <v>20.5</v>
      </c>
      <c r="G4" s="13">
        <v>2</v>
      </c>
      <c r="H4" s="21">
        <f t="shared" si="0"/>
        <v>36.5</v>
      </c>
      <c r="I4" s="11" t="s">
        <v>67</v>
      </c>
      <c r="J4" s="11" t="s">
        <v>27</v>
      </c>
      <c r="K4" s="13">
        <v>8.9</v>
      </c>
    </row>
    <row r="5" spans="1:11" ht="39.950000000000003" customHeight="1">
      <c r="A5" s="2">
        <v>4</v>
      </c>
      <c r="B5" s="8" t="s">
        <v>82</v>
      </c>
      <c r="C5" s="9" t="s">
        <v>39</v>
      </c>
      <c r="D5" s="10">
        <v>4</v>
      </c>
      <c r="E5" s="10">
        <v>8</v>
      </c>
      <c r="F5" s="10">
        <v>0</v>
      </c>
      <c r="G5" s="10">
        <v>1</v>
      </c>
      <c r="H5" s="21">
        <f t="shared" si="0"/>
        <v>13</v>
      </c>
      <c r="I5" s="11" t="s">
        <v>60</v>
      </c>
      <c r="J5" s="11" t="s">
        <v>83</v>
      </c>
      <c r="K5" s="13">
        <v>80</v>
      </c>
    </row>
    <row r="6" spans="1:11" ht="39.950000000000003" customHeight="1">
      <c r="A6" s="2">
        <v>5</v>
      </c>
      <c r="B6" s="14" t="s">
        <v>40</v>
      </c>
      <c r="C6" s="12" t="s">
        <v>39</v>
      </c>
      <c r="D6" s="13">
        <v>2</v>
      </c>
      <c r="E6" s="13">
        <v>3</v>
      </c>
      <c r="F6" s="13">
        <v>6</v>
      </c>
      <c r="G6" s="13">
        <v>2</v>
      </c>
      <c r="H6" s="21">
        <f t="shared" si="0"/>
        <v>13</v>
      </c>
      <c r="I6" s="11" t="s">
        <v>30</v>
      </c>
      <c r="J6" s="11" t="s">
        <v>72</v>
      </c>
      <c r="K6" s="18"/>
    </row>
    <row r="7" spans="1:11" ht="39.950000000000003" customHeight="1">
      <c r="A7" s="2">
        <v>6</v>
      </c>
      <c r="B7" s="8" t="s">
        <v>41</v>
      </c>
      <c r="C7" s="12" t="s">
        <v>39</v>
      </c>
      <c r="D7" s="13">
        <v>6</v>
      </c>
      <c r="E7" s="13">
        <v>6</v>
      </c>
      <c r="F7" s="13">
        <v>1</v>
      </c>
      <c r="G7" s="13">
        <v>0</v>
      </c>
      <c r="H7" s="21">
        <f t="shared" si="0"/>
        <v>13</v>
      </c>
      <c r="I7" s="11" t="s">
        <v>67</v>
      </c>
      <c r="J7" s="11" t="s">
        <v>27</v>
      </c>
      <c r="K7" s="13">
        <v>8.8000000000000007</v>
      </c>
    </row>
    <row r="8" spans="1:11" ht="39.950000000000003" customHeight="1">
      <c r="A8" s="2">
        <v>7</v>
      </c>
      <c r="B8" s="8" t="s">
        <v>42</v>
      </c>
      <c r="C8" s="12" t="s">
        <v>39</v>
      </c>
      <c r="D8" s="13">
        <v>3</v>
      </c>
      <c r="E8" s="13">
        <v>4</v>
      </c>
      <c r="F8" s="13">
        <v>5</v>
      </c>
      <c r="G8" s="13">
        <v>0</v>
      </c>
      <c r="H8" s="21">
        <f t="shared" si="0"/>
        <v>12</v>
      </c>
      <c r="I8" s="11" t="s">
        <v>67</v>
      </c>
      <c r="J8" s="11" t="s">
        <v>27</v>
      </c>
      <c r="K8" s="13">
        <v>8.75</v>
      </c>
    </row>
    <row r="9" spans="1:11" ht="39.950000000000003" customHeight="1">
      <c r="A9" s="2">
        <v>8</v>
      </c>
      <c r="B9" s="8" t="s">
        <v>43</v>
      </c>
      <c r="C9" s="12" t="s">
        <v>39</v>
      </c>
      <c r="D9" s="13">
        <v>7</v>
      </c>
      <c r="E9" s="13">
        <v>1</v>
      </c>
      <c r="F9" s="13">
        <v>3</v>
      </c>
      <c r="G9" s="13">
        <v>0</v>
      </c>
      <c r="H9" s="21">
        <f t="shared" si="0"/>
        <v>11</v>
      </c>
      <c r="I9" s="11" t="s">
        <v>67</v>
      </c>
      <c r="J9" s="11" t="s">
        <v>27</v>
      </c>
      <c r="K9" s="13">
        <v>8.6999999999999993</v>
      </c>
    </row>
    <row r="10" spans="1:11" ht="39.950000000000003" customHeight="1">
      <c r="A10" s="2">
        <v>9</v>
      </c>
      <c r="B10" s="8" t="s">
        <v>85</v>
      </c>
      <c r="C10" s="9" t="s">
        <v>39</v>
      </c>
      <c r="D10" s="10">
        <v>8</v>
      </c>
      <c r="E10" s="10">
        <v>2</v>
      </c>
      <c r="F10" s="10">
        <v>0</v>
      </c>
      <c r="G10" s="10">
        <v>0</v>
      </c>
      <c r="H10" s="21">
        <f t="shared" si="0"/>
        <v>10</v>
      </c>
      <c r="I10" s="11" t="s">
        <v>60</v>
      </c>
      <c r="J10" s="11" t="s">
        <v>83</v>
      </c>
      <c r="K10" s="13">
        <v>80</v>
      </c>
    </row>
    <row r="11" spans="1:11" ht="39.950000000000003" customHeight="1"/>
    <row r="12" spans="1:11" ht="39.950000000000003" customHeight="1"/>
    <row r="13" spans="1:11" ht="39.950000000000003" customHeight="1"/>
    <row r="14" spans="1:11" ht="39.950000000000003" customHeight="1"/>
    <row r="15" spans="1:11" ht="39.950000000000003" customHeight="1"/>
    <row r="16" spans="1:11" ht="39.950000000000003" customHeight="1"/>
  </sheetData>
  <sortState ref="A2:K10">
    <sortCondition descending="1" ref="H2:H10"/>
  </sortState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K5" sqref="K5"/>
    </sheetView>
  </sheetViews>
  <sheetFormatPr defaultRowHeight="15"/>
  <cols>
    <col min="2" max="2" width="26.140625" customWidth="1"/>
    <col min="3" max="3" width="9.5703125" style="4" customWidth="1"/>
    <col min="4" max="4" width="8.7109375" style="5" customWidth="1"/>
    <col min="5" max="5" width="10" style="5" customWidth="1"/>
    <col min="6" max="6" width="9" style="5" customWidth="1"/>
    <col min="7" max="7" width="8.42578125" style="5" customWidth="1"/>
    <col min="8" max="8" width="11.85546875" style="5" customWidth="1"/>
    <col min="9" max="9" width="43" style="4" customWidth="1"/>
    <col min="10" max="10" width="23.5703125" style="4" customWidth="1"/>
    <col min="11" max="11" width="12.85546875" style="4" customWidth="1"/>
  </cols>
  <sheetData>
    <row r="1" spans="1:11" ht="60">
      <c r="A1" s="24" t="s">
        <v>50</v>
      </c>
      <c r="B1" s="27" t="s">
        <v>51</v>
      </c>
      <c r="C1" s="24" t="s">
        <v>52</v>
      </c>
      <c r="D1" s="25" t="s">
        <v>92</v>
      </c>
      <c r="E1" s="25" t="s">
        <v>93</v>
      </c>
      <c r="F1" s="25" t="s">
        <v>94</v>
      </c>
      <c r="G1" s="25" t="s">
        <v>95</v>
      </c>
      <c r="H1" s="29" t="s">
        <v>98</v>
      </c>
      <c r="I1" s="27" t="s">
        <v>97</v>
      </c>
      <c r="J1" s="27" t="s">
        <v>54</v>
      </c>
      <c r="K1" s="27" t="s">
        <v>53</v>
      </c>
    </row>
    <row r="2" spans="1:11" ht="39.950000000000003" customHeight="1">
      <c r="A2" s="2">
        <v>1</v>
      </c>
      <c r="B2" s="8" t="s">
        <v>87</v>
      </c>
      <c r="C2" s="9" t="s">
        <v>46</v>
      </c>
      <c r="D2" s="10">
        <v>16</v>
      </c>
      <c r="E2" s="10">
        <v>17.25</v>
      </c>
      <c r="F2" s="10">
        <v>12</v>
      </c>
      <c r="G2" s="10">
        <v>16</v>
      </c>
      <c r="H2" s="20">
        <f>SUM(D2:G2)</f>
        <v>61.25</v>
      </c>
      <c r="I2" s="11" t="s">
        <v>60</v>
      </c>
      <c r="J2" s="11" t="s">
        <v>83</v>
      </c>
      <c r="K2" s="12">
        <v>95</v>
      </c>
    </row>
    <row r="3" spans="1:11" ht="39.950000000000003" customHeight="1">
      <c r="A3" s="2">
        <v>2</v>
      </c>
      <c r="B3" s="14" t="s">
        <v>86</v>
      </c>
      <c r="C3" s="12" t="s">
        <v>46</v>
      </c>
      <c r="D3" s="13">
        <v>13</v>
      </c>
      <c r="E3" s="13">
        <v>16.5</v>
      </c>
      <c r="F3" s="13">
        <v>20</v>
      </c>
      <c r="G3" s="13">
        <v>11</v>
      </c>
      <c r="H3" s="20">
        <f>SUM(D3:G3)</f>
        <v>60.5</v>
      </c>
      <c r="I3" s="11" t="s">
        <v>74</v>
      </c>
      <c r="J3" s="11" t="s">
        <v>78</v>
      </c>
      <c r="K3" s="12">
        <v>91</v>
      </c>
    </row>
    <row r="4" spans="1:11" ht="39.950000000000003" customHeight="1">
      <c r="A4" s="2">
        <v>3</v>
      </c>
      <c r="B4" s="8" t="s">
        <v>48</v>
      </c>
      <c r="C4" s="12" t="s">
        <v>46</v>
      </c>
      <c r="D4" s="13">
        <v>2</v>
      </c>
      <c r="E4" s="13">
        <v>4</v>
      </c>
      <c r="F4" s="13">
        <v>7</v>
      </c>
      <c r="G4" s="13">
        <v>6.5</v>
      </c>
      <c r="H4" s="20">
        <f>SUM(D4:G4)</f>
        <v>19.5</v>
      </c>
      <c r="I4" s="11" t="s">
        <v>67</v>
      </c>
      <c r="J4" s="11" t="s">
        <v>27</v>
      </c>
      <c r="K4" s="12">
        <v>88</v>
      </c>
    </row>
    <row r="5" spans="1:11" ht="39.950000000000003" customHeight="1">
      <c r="A5" s="2">
        <v>4</v>
      </c>
      <c r="B5" s="8" t="s">
        <v>47</v>
      </c>
      <c r="C5" s="9" t="s">
        <v>46</v>
      </c>
      <c r="D5" s="10">
        <v>7</v>
      </c>
      <c r="E5" s="10">
        <v>2.75</v>
      </c>
      <c r="F5" s="10">
        <v>3</v>
      </c>
      <c r="G5" s="10">
        <v>4.5</v>
      </c>
      <c r="H5" s="20">
        <f>SUM(D5:G5)</f>
        <v>17.25</v>
      </c>
      <c r="I5" s="11" t="s">
        <v>23</v>
      </c>
      <c r="J5" s="11" t="s">
        <v>64</v>
      </c>
      <c r="K5" s="9">
        <v>95</v>
      </c>
    </row>
    <row r="6" spans="1:11" ht="39.950000000000003" customHeight="1">
      <c r="A6" s="2">
        <v>5</v>
      </c>
      <c r="B6" s="8" t="s">
        <v>45</v>
      </c>
      <c r="C6" s="9" t="s">
        <v>46</v>
      </c>
      <c r="D6" s="10">
        <v>1.5</v>
      </c>
      <c r="E6" s="10">
        <v>1</v>
      </c>
      <c r="F6" s="10">
        <v>0</v>
      </c>
      <c r="G6" s="10">
        <v>1</v>
      </c>
      <c r="H6" s="20">
        <f>SUM(D6:G6)</f>
        <v>3.5</v>
      </c>
      <c r="I6" s="11" t="s">
        <v>26</v>
      </c>
      <c r="J6" s="11" t="s">
        <v>27</v>
      </c>
      <c r="K6" s="12">
        <v>89</v>
      </c>
    </row>
  </sheetData>
  <sortState ref="A2:K6">
    <sortCondition descending="1" ref="H2:H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H1" sqref="H1"/>
    </sheetView>
  </sheetViews>
  <sheetFormatPr defaultRowHeight="15"/>
  <cols>
    <col min="2" max="2" width="27.28515625" customWidth="1"/>
    <col min="4" max="7" width="9.140625" style="5"/>
    <col min="8" max="8" width="11.28515625" style="5" customWidth="1"/>
    <col min="9" max="9" width="33.5703125" customWidth="1"/>
    <col min="10" max="10" width="16.42578125" customWidth="1"/>
    <col min="11" max="11" width="15.42578125" customWidth="1"/>
  </cols>
  <sheetData>
    <row r="1" spans="1:11" ht="75.75" customHeight="1">
      <c r="A1" s="24" t="s">
        <v>50</v>
      </c>
      <c r="B1" s="27" t="s">
        <v>51</v>
      </c>
      <c r="C1" s="24" t="s">
        <v>52</v>
      </c>
      <c r="D1" s="25" t="s">
        <v>92</v>
      </c>
      <c r="E1" s="25" t="s">
        <v>93</v>
      </c>
      <c r="F1" s="25" t="s">
        <v>94</v>
      </c>
      <c r="G1" s="25" t="s">
        <v>95</v>
      </c>
      <c r="H1" s="29" t="s">
        <v>98</v>
      </c>
      <c r="I1" s="27" t="s">
        <v>97</v>
      </c>
      <c r="J1" s="27" t="s">
        <v>54</v>
      </c>
      <c r="K1" s="27" t="s">
        <v>53</v>
      </c>
    </row>
    <row r="2" spans="1:11" ht="39.950000000000003" customHeight="1">
      <c r="A2" s="19" t="s">
        <v>88</v>
      </c>
      <c r="B2" s="14" t="s">
        <v>89</v>
      </c>
      <c r="C2" s="12" t="s">
        <v>49</v>
      </c>
      <c r="D2" s="13">
        <v>20</v>
      </c>
      <c r="E2" s="13">
        <v>11.93</v>
      </c>
      <c r="F2" s="13">
        <v>13.25</v>
      </c>
      <c r="G2" s="13">
        <v>22</v>
      </c>
      <c r="H2" s="21">
        <f>SUM(D2:G2)</f>
        <v>67.180000000000007</v>
      </c>
      <c r="I2" s="11" t="s">
        <v>74</v>
      </c>
      <c r="J2" s="11" t="s">
        <v>78</v>
      </c>
      <c r="K2" s="12">
        <v>90</v>
      </c>
    </row>
    <row r="3" spans="1:11" ht="39.950000000000003" customHeight="1">
      <c r="A3" s="19">
        <v>2</v>
      </c>
      <c r="B3" s="14" t="s">
        <v>91</v>
      </c>
      <c r="C3" s="12" t="s">
        <v>49</v>
      </c>
      <c r="D3" s="13">
        <v>20</v>
      </c>
      <c r="E3" s="13">
        <v>5</v>
      </c>
      <c r="F3" s="13">
        <v>9.75</v>
      </c>
      <c r="G3" s="13">
        <v>15.25</v>
      </c>
      <c r="H3" s="21">
        <f>SUM(D3:G3)</f>
        <v>50</v>
      </c>
      <c r="I3" s="11" t="s">
        <v>74</v>
      </c>
      <c r="J3" s="11" t="s">
        <v>78</v>
      </c>
      <c r="K3" s="12">
        <v>92</v>
      </c>
    </row>
    <row r="4" spans="1:11" ht="39.950000000000003" customHeight="1">
      <c r="A4" s="19">
        <v>3</v>
      </c>
      <c r="B4" s="14" t="s">
        <v>90</v>
      </c>
      <c r="C4" s="12" t="s">
        <v>49</v>
      </c>
      <c r="D4" s="13">
        <v>20</v>
      </c>
      <c r="E4" s="13">
        <v>5.75</v>
      </c>
      <c r="F4" s="13">
        <v>0</v>
      </c>
      <c r="G4" s="13">
        <v>3</v>
      </c>
      <c r="H4" s="21">
        <f>SUM(D4:G4)</f>
        <v>28.75</v>
      </c>
      <c r="I4" s="11" t="s">
        <v>74</v>
      </c>
      <c r="J4" s="11" t="s">
        <v>78</v>
      </c>
      <c r="K4" s="12">
        <v>92</v>
      </c>
    </row>
    <row r="5" spans="1:11" ht="15.75">
      <c r="A5" s="1"/>
    </row>
  </sheetData>
  <sortState ref="A2:K4">
    <sortCondition descending="1" ref="H2:H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VIII</vt:lpstr>
      <vt:lpstr>IX</vt:lpstr>
      <vt:lpstr>X</vt:lpstr>
      <vt:lpstr>XI</vt:lpstr>
      <vt:lpstr>XII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2015-02-21T17:32:56Z</dcterms:modified>
</cp:coreProperties>
</file>