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1"/>
  </bookViews>
  <sheets>
    <sheet name="5" sheetId="1" r:id="rId1"/>
    <sheet name="6" sheetId="2" r:id="rId2"/>
    <sheet name="7-8" sheetId="3" r:id="rId3"/>
    <sheet name="9-10" sheetId="4" r:id="rId4"/>
    <sheet name="11-12" sheetId="5" r:id="rId5"/>
  </sheets>
  <definedNames>
    <definedName name="_GoBack" localSheetId="0">'5'!#REF!</definedName>
    <definedName name="_GoBack" localSheetId="1">'6'!#REF!</definedName>
    <definedName name="_GoBack" localSheetId="2">'7-8'!#REF!</definedName>
    <definedName name="_xlnm.Print_Titles" localSheetId="4">'11-12'!$1:$1</definedName>
    <definedName name="_xlnm.Print_Titles" localSheetId="0">'5'!$1:$1</definedName>
    <definedName name="_xlnm.Print_Titles" localSheetId="1">'6'!$1:$1</definedName>
    <definedName name="_xlnm.Print_Titles" localSheetId="2">'7-8'!$1:$1</definedName>
    <definedName name="_xlnm.Print_Titles" localSheetId="3">'9-10'!$1:$1</definedName>
  </definedNames>
  <calcPr fullCalcOnLoad="1"/>
</workbook>
</file>

<file path=xl/sharedStrings.xml><?xml version="1.0" encoding="utf-8"?>
<sst xmlns="http://schemas.openxmlformats.org/spreadsheetml/2006/main" count="2098" uniqueCount="537">
  <si>
    <t>Nr. crt.</t>
  </si>
  <si>
    <t>Numele şi prenumele elevului</t>
  </si>
  <si>
    <t>Clasa</t>
  </si>
  <si>
    <t>CARAMALIU TEODORA</t>
  </si>
  <si>
    <t>V</t>
  </si>
  <si>
    <t>BADEA RALUCA</t>
  </si>
  <si>
    <t>MAIER DARIA</t>
  </si>
  <si>
    <t>VI</t>
  </si>
  <si>
    <t>BANICA ALEXIA</t>
  </si>
  <si>
    <t>CONSTATIN RALUCA</t>
  </si>
  <si>
    <t>RADUCU IOANA</t>
  </si>
  <si>
    <t>VII</t>
  </si>
  <si>
    <t>BUTA COSMIN</t>
  </si>
  <si>
    <t>DUMITRICA MARIAN ALEXANDRU</t>
  </si>
  <si>
    <t>SCOALA GIMNAZIALA  VRANESTI</t>
  </si>
  <si>
    <t>PANTA  CRISTINA</t>
  </si>
  <si>
    <t>UNGUREANU  AMALIA  ELENA</t>
  </si>
  <si>
    <t xml:space="preserve">BELCHITA  MARIAN ALEXANDRU </t>
  </si>
  <si>
    <t>MUNTEANU ALEXANDRU  CONSTANTIN</t>
  </si>
  <si>
    <t>CRACIUN  ALEXANDRA</t>
  </si>
  <si>
    <t>NISTOR  MONICA</t>
  </si>
  <si>
    <t>LUCACIUC  ANDREI</t>
  </si>
  <si>
    <t>CALIN ELIZA  MIHAELA</t>
  </si>
  <si>
    <t>ALBU RĂZVAN</t>
  </si>
  <si>
    <t>IORDĂNESCU MANUELA</t>
  </si>
  <si>
    <t>UŢĂ DARIA</t>
  </si>
  <si>
    <t>MARIA MIHAI</t>
  </si>
  <si>
    <t>DINCĂ ANCA</t>
  </si>
  <si>
    <t>STANCIU VLAD</t>
  </si>
  <si>
    <t>MOSOIA ALEXANDRA</t>
  </si>
  <si>
    <t>VIII</t>
  </si>
  <si>
    <t>a IX-a</t>
  </si>
  <si>
    <t>a X-a</t>
  </si>
  <si>
    <t>a Va</t>
  </si>
  <si>
    <t>a VI a</t>
  </si>
  <si>
    <t>a VII a</t>
  </si>
  <si>
    <t>a VIII a</t>
  </si>
  <si>
    <t>a VII-a</t>
  </si>
  <si>
    <t>VLĂSCEANU VLAD</t>
  </si>
  <si>
    <t xml:space="preserve">A V-A </t>
  </si>
  <si>
    <t>ȘCOALA GIMN. NR. 1 ȘTEFĂNEȘTI</t>
  </si>
  <si>
    <t>BUCȘAN IOANA MĂDĂLINA</t>
  </si>
  <si>
    <t>MUSTAȚĂ VICTOR</t>
  </si>
  <si>
    <t>ȘCOALA GIMN. VINTILĂ BRĂTIANU ȘTEFĂNEȘTI</t>
  </si>
  <si>
    <t>PRODAN ELENA MARIA</t>
  </si>
  <si>
    <t>VĂDUVA ANCA ȘTEFANIA</t>
  </si>
  <si>
    <t xml:space="preserve">A VII-A </t>
  </si>
  <si>
    <t xml:space="preserve">UNGUREANU ALEXANDRU </t>
  </si>
  <si>
    <t>IX</t>
  </si>
  <si>
    <t>a XI-a</t>
  </si>
  <si>
    <t>a Xi-a</t>
  </si>
  <si>
    <t xml:space="preserve">a XI-a </t>
  </si>
  <si>
    <t>XI</t>
  </si>
  <si>
    <t>a XII-a</t>
  </si>
  <si>
    <t>NEGESCU MARIA</t>
  </si>
  <si>
    <t>SCOALA GIMNAZIALĂ DE EXCELENTA SF. MC. FILOTEEA PITESTI</t>
  </si>
  <si>
    <t>MOCIOC ELENA</t>
  </si>
  <si>
    <t>SCORBUREANU IOANA</t>
  </si>
  <si>
    <t>POPA NICOLE</t>
  </si>
  <si>
    <t>IONESCU CHIRITA ROXANA</t>
  </si>
  <si>
    <t>V B</t>
  </si>
  <si>
    <t>VI A</t>
  </si>
  <si>
    <t>VII A</t>
  </si>
  <si>
    <t>V A</t>
  </si>
  <si>
    <t xml:space="preserve">V C </t>
  </si>
  <si>
    <t>VI B</t>
  </si>
  <si>
    <t>VII B</t>
  </si>
  <si>
    <t>VIII B</t>
  </si>
  <si>
    <t>VIII A</t>
  </si>
  <si>
    <t>BĂNUȚĂ ALEXANDRU</t>
  </si>
  <si>
    <t>ȘCOALA GIMNAZIALĂ ,,ALEXANDRU DAVILA” PITEȘTI</t>
  </si>
  <si>
    <t>PODARU DAIANA</t>
  </si>
  <si>
    <t>CIOBOTEA MARIA</t>
  </si>
  <si>
    <t>TUDOSE ȘTEFAN</t>
  </si>
  <si>
    <t>OLAH DIANA</t>
  </si>
  <si>
    <t>PINTIUȚĂ MARIA</t>
  </si>
  <si>
    <t>PREDA ȘTEFAN</t>
  </si>
  <si>
    <t>ALEXE SÂNZIANA</t>
  </si>
  <si>
    <t>SORA DRAGOȘ</t>
  </si>
  <si>
    <t>DRĂGAN MARIA</t>
  </si>
  <si>
    <t xml:space="preserve">COTEȚ DARIA </t>
  </si>
  <si>
    <t>a V-a</t>
  </si>
  <si>
    <t>a VI-a</t>
  </si>
  <si>
    <t>a VIII-a</t>
  </si>
  <si>
    <t xml:space="preserve">a V-a </t>
  </si>
  <si>
    <t xml:space="preserve">a VII-a </t>
  </si>
  <si>
    <t xml:space="preserve">a VIII-a </t>
  </si>
  <si>
    <t>ŞOLOIU ALEXANDRU</t>
  </si>
  <si>
    <t>LIC TEHNOLOGIC TOPOLOVENI</t>
  </si>
  <si>
    <t>TURTUROIU LILIANA</t>
  </si>
  <si>
    <t xml:space="preserve"> a VIII-a</t>
  </si>
  <si>
    <t>ALDEA ANDREEA</t>
  </si>
  <si>
    <t>CATRINA  ADRIANA</t>
  </si>
  <si>
    <t>NEGREA RALUCA</t>
  </si>
  <si>
    <t>PREDA ALESIA</t>
  </si>
  <si>
    <t>MARTINESCU  FLOAREA</t>
  </si>
  <si>
    <t>ROBEA  ANDA TEODORA</t>
  </si>
  <si>
    <t>CATRINA   ADRIANA</t>
  </si>
  <si>
    <t>IVANA  ADNANA</t>
  </si>
  <si>
    <t>DOVLEAC   MANUELA</t>
  </si>
  <si>
    <t>MARTOIU RUXANDRA</t>
  </si>
  <si>
    <t xml:space="preserve"> VI</t>
  </si>
  <si>
    <t>MONDOC  RALUCA</t>
  </si>
  <si>
    <t>STAN  NUCU  STEFAN</t>
  </si>
  <si>
    <t>POPA   MIANA</t>
  </si>
  <si>
    <t>STANOI  RADU</t>
  </si>
  <si>
    <t>STANCIU   DIANA</t>
  </si>
  <si>
    <t>VADUVA   SIDONIA</t>
  </si>
  <si>
    <t>BECHERU   OANA</t>
  </si>
  <si>
    <t>TEODORESCU  MIHAI</t>
  </si>
  <si>
    <t>ATANASESCU ANDREEA VALERIA</t>
  </si>
  <si>
    <t>IEREMIA IUDITA</t>
  </si>
  <si>
    <t>BUTAC MIRUNA  MARIA</t>
  </si>
  <si>
    <t>SIMULESCU CARMEN</t>
  </si>
  <si>
    <t>FLOREA LAVINIA</t>
  </si>
  <si>
    <t>POPESCU ANA</t>
  </si>
  <si>
    <t>BIȚĂ RĂZVAN</t>
  </si>
  <si>
    <t>TOPOLOGEANU ILEANA</t>
  </si>
  <si>
    <t>BĂNICĂ IOAN</t>
  </si>
  <si>
    <t>BOTEA IRINA</t>
  </si>
  <si>
    <t>GEORGESCU GABRIELA</t>
  </si>
  <si>
    <t>GĂNESCU BIANCA</t>
  </si>
  <si>
    <t>POPA OANA</t>
  </si>
  <si>
    <t>DUMITRAȘCU DANIEL</t>
  </si>
  <si>
    <t>CORODI RUXANDRA</t>
  </si>
  <si>
    <t>VĂDUVA GABRIELA</t>
  </si>
  <si>
    <t>MANU ANDREEA</t>
  </si>
  <si>
    <t>BANU MIRUNA</t>
  </si>
  <si>
    <t>DIACONU ROXANA</t>
  </si>
  <si>
    <t>BLEJAN RADU</t>
  </si>
  <si>
    <t>UȚĂ FABIAN</t>
  </si>
  <si>
    <t>DUMINICĂ DANIELA</t>
  </si>
  <si>
    <t>DUMITRIU MIHAI</t>
  </si>
  <si>
    <t>PLEȘOIU ALEXANDRU</t>
  </si>
  <si>
    <t>MARGHIOALA IOAN</t>
  </si>
  <si>
    <t>GÎJU LAURA</t>
  </si>
  <si>
    <t>ȘTEFAN ANDREI</t>
  </si>
  <si>
    <t>BUCURESCU ADRIANA</t>
  </si>
  <si>
    <t>OANCE CĂTĂLINA</t>
  </si>
  <si>
    <t>ENACHE MIHAI</t>
  </si>
  <si>
    <t>TÎRLESCU ȘTEFANIA</t>
  </si>
  <si>
    <t>CHIREA MIHAELA</t>
  </si>
  <si>
    <t>MARINESCU ROBERT</t>
  </si>
  <si>
    <t>SAVU MIHAI</t>
  </si>
  <si>
    <t>SANDU FLAVIA GABRIELA</t>
  </si>
  <si>
    <t>GRIGORE ANA IULIA</t>
  </si>
  <si>
    <t>BRĂNESCU IULIA</t>
  </si>
  <si>
    <t xml:space="preserve">a XII-a </t>
  </si>
  <si>
    <t>CONSTANTIN OANA</t>
  </si>
  <si>
    <t>MARINESCU CĂTĂLINA</t>
  </si>
  <si>
    <t>BARBU ANA MARIA</t>
  </si>
  <si>
    <t>PĂCIOIANU DAVID</t>
  </si>
  <si>
    <t>STĂNCIULESCU RALUCA</t>
  </si>
  <si>
    <t>BURETE DRAGOS</t>
  </si>
  <si>
    <t>TURCESCU MIHAIL</t>
  </si>
  <si>
    <t>TONEA IOANA-ALEXANDRA</t>
  </si>
  <si>
    <t>DUMITRESCU VLAD</t>
  </si>
  <si>
    <t>ZAMFIR MIHAELA</t>
  </si>
  <si>
    <t>POPESCU DIANA</t>
  </si>
  <si>
    <t>GHEBOEANU ANITA</t>
  </si>
  <si>
    <t>ROŞU MARIA TEODORA</t>
  </si>
  <si>
    <t>LUNGEANU ALEXANDRU</t>
  </si>
  <si>
    <t>BĂDULESCU GEORGE</t>
  </si>
  <si>
    <t>IANCU DRAGOŞ ALEXANDRU</t>
  </si>
  <si>
    <t>TRANDAFIR ANDREI ŞERBAN</t>
  </si>
  <si>
    <t>MIU SEBASTIAN</t>
  </si>
  <si>
    <t>CIOC AMELIA</t>
  </si>
  <si>
    <t>TON IOANA</t>
  </si>
  <si>
    <t>BONCOI ANDREI</t>
  </si>
  <si>
    <t>CIOC ANDREI</t>
  </si>
  <si>
    <t>ANTONESCU ANDREEA</t>
  </si>
  <si>
    <t>DRAGUSIN GEORGIANA DENISA</t>
  </si>
  <si>
    <t>NICOLAU EVELINA GEORGIANA</t>
  </si>
  <si>
    <t>COVACIU D. I. ALEXANDRU IOAN</t>
  </si>
  <si>
    <t>ȘERBAN MIHAI RADU</t>
  </si>
  <si>
    <t>FLOREA ALEXIA</t>
  </si>
  <si>
    <t>POSTELNECU RUXANDRA</t>
  </si>
  <si>
    <t>UNGUREANU ROBERT GABRIEL</t>
  </si>
  <si>
    <t>POPESCU PAVEL YANIS</t>
  </si>
  <si>
    <t>DUMITRU ISABELLA</t>
  </si>
  <si>
    <t>GAGIU ANDREEA</t>
  </si>
  <si>
    <t>DINUŢ ADELINA GABRIELA</t>
  </si>
  <si>
    <t>FLORESCU RADU ION</t>
  </si>
  <si>
    <t>PÎRVU NICOLAE BOGDAN</t>
  </si>
  <si>
    <t>GROSS ERIKA TEODORA</t>
  </si>
  <si>
    <t>APOSTOLIDE ŞTEFANIA</t>
  </si>
  <si>
    <t>RĂPEANU COSMINA</t>
  </si>
  <si>
    <t>FRATEA ROXANA</t>
  </si>
  <si>
    <t>NEDELEA ŞTEFANIA</t>
  </si>
  <si>
    <t>BARBU MARIA</t>
  </si>
  <si>
    <t>POPESCU BIANCA</t>
  </si>
  <si>
    <t>STAN ALEX</t>
  </si>
  <si>
    <t>GRASU ALEXANDRA</t>
  </si>
  <si>
    <t>DINA ISABELLA</t>
  </si>
  <si>
    <t>IORGULESCU HORIA</t>
  </si>
  <si>
    <t>VOINOPOL ALEXANDER</t>
  </si>
  <si>
    <t>BRATU RAHELA</t>
  </si>
  <si>
    <t>ȘTEFĂNESCU LOREDANA</t>
  </si>
  <si>
    <t>DENEANU ANDRADA</t>
  </si>
  <si>
    <t>BOTEZATU ADRIAN</t>
  </si>
  <si>
    <t>DRĂGAN RAUL</t>
  </si>
  <si>
    <t>FILIP ADRIAN</t>
  </si>
  <si>
    <t>MAREȘ ELISSA</t>
  </si>
  <si>
    <t>CORBEANU SONIA</t>
  </si>
  <si>
    <t>MAFTEI VICTORIA</t>
  </si>
  <si>
    <t>NENCIU GEORGE-ROBERT</t>
  </si>
  <si>
    <t xml:space="preserve">GRAURE LAVINIA </t>
  </si>
  <si>
    <t>LUPU ANA</t>
  </si>
  <si>
    <t>OLTEANU ALIN</t>
  </si>
  <si>
    <t>STOICA IUSTINA</t>
  </si>
  <si>
    <t>ȘERBĂNEL DAMIAN</t>
  </si>
  <si>
    <t>BECHEANU EMA</t>
  </si>
  <si>
    <t>DUMITRESCU OANA</t>
  </si>
  <si>
    <t>BADEA JOSHUA TUDOR</t>
  </si>
  <si>
    <t>PETRE ROXANA MARIA</t>
  </si>
  <si>
    <t>MARINESCU DALIANA</t>
  </si>
  <si>
    <t>AIOANEI ARINA</t>
  </si>
  <si>
    <t>DAVID LUCA</t>
  </si>
  <si>
    <t>SANDU VICTOR</t>
  </si>
  <si>
    <t>ȘERBAN ȘTEFANIA</t>
  </si>
  <si>
    <t>GODEANU ROBERT</t>
  </si>
  <si>
    <t>POPA ADELIN</t>
  </si>
  <si>
    <t>NICOARĂ BOGDAN</t>
  </si>
  <si>
    <t>MATEI ANDREI</t>
  </si>
  <si>
    <t>MARINESCU ANDREEA</t>
  </si>
  <si>
    <t>NEACSA DIANA</t>
  </si>
  <si>
    <t>SIMINEA PATRICIA</t>
  </si>
  <si>
    <t>MIJLICA DIANA</t>
  </si>
  <si>
    <t>STROE LARISA</t>
  </si>
  <si>
    <t>BIVOLARU TEODORA GABRIELA</t>
  </si>
  <si>
    <t>PĂTRU DENISA</t>
  </si>
  <si>
    <t>UNGUREANU VLAD MARIN</t>
  </si>
  <si>
    <t>CHISTOL ANA MARIA</t>
  </si>
  <si>
    <t>MARINESCU ALEXANDRU</t>
  </si>
  <si>
    <t>MARINESCU ELIZA</t>
  </si>
  <si>
    <t>URDEA MIHNEA</t>
  </si>
  <si>
    <t>STANCU BIANCA</t>
  </si>
  <si>
    <t>DAVID MARIO</t>
  </si>
  <si>
    <t>CIUNGU VLAD</t>
  </si>
  <si>
    <t>AMZĂR ADRIAN</t>
  </si>
  <si>
    <t>RĂRIȘ VLAD</t>
  </si>
  <si>
    <t>STOICA IOANA</t>
  </si>
  <si>
    <t>ION MARTHA</t>
  </si>
  <si>
    <t>CIUCĂ ANDREI</t>
  </si>
  <si>
    <t>COMAN DANIELA</t>
  </si>
  <si>
    <t>IONESCU THEODORA</t>
  </si>
  <si>
    <t>STOICA ELENA ALEXANDRA</t>
  </si>
  <si>
    <t>DIACONU DARIA</t>
  </si>
  <si>
    <t>TRĂNCAN MIRUNA</t>
  </si>
  <si>
    <t>DUMITRU SEBASTIAN</t>
  </si>
  <si>
    <t>BENGHE CRISTIAN</t>
  </si>
  <si>
    <t>POPESCU ANDREEA</t>
  </si>
  <si>
    <t>HOREBOIU DARIA</t>
  </si>
  <si>
    <t>ROŞOAGĂ DARIUS</t>
  </si>
  <si>
    <t>VELCEA OCTAVIAN</t>
  </si>
  <si>
    <t>TUDOR MARA-GABRIELA</t>
  </si>
  <si>
    <t>BADEA ANDREEA</t>
  </si>
  <si>
    <t>NEACŞU TEODORA</t>
  </si>
  <si>
    <t>MIHAI BIANCA</t>
  </si>
  <si>
    <t>CHIPUC VALENTIN</t>
  </si>
  <si>
    <t>DRĂGOI SARA</t>
  </si>
  <si>
    <t>CRANGĂ TEEA</t>
  </si>
  <si>
    <t>CREŢU BOGDAN</t>
  </si>
  <si>
    <t>MELENTE ANDREEA</t>
  </si>
  <si>
    <t>BOTOFEI IONUŢ</t>
  </si>
  <si>
    <t>VOINOPOL COSMIN</t>
  </si>
  <si>
    <t>ZAMFIR ALEXANDRA</t>
  </si>
  <si>
    <t>CĂPĂŢÎNĂ BEATRICE</t>
  </si>
  <si>
    <t>BUZILĂ ALEXANDRA</t>
  </si>
  <si>
    <t>ZAMFIR RADU</t>
  </si>
  <si>
    <t>GHERMAN ELIZA</t>
  </si>
  <si>
    <t>CÎRSTEA VALENTINA</t>
  </si>
  <si>
    <t>DUŢĂ ANDREI</t>
  </si>
  <si>
    <t>BIVOL IULIA</t>
  </si>
  <si>
    <t>ODOROAGĂ VLAD</t>
  </si>
  <si>
    <t>NIŢOIU CLAUDIU</t>
  </si>
  <si>
    <t>ŞENDROIU SÎNZIANA</t>
  </si>
  <si>
    <t>NEGUŞ IOANA</t>
  </si>
  <si>
    <t>FILIP ALEXANDRU</t>
  </si>
  <si>
    <t>NISTOR MARIA</t>
  </si>
  <si>
    <t>MAROTINEANU ALISIA</t>
  </si>
  <si>
    <t>ŞENDROIU ANASTASIA</t>
  </si>
  <si>
    <t>MUŞETOIU DANIEL</t>
  </si>
  <si>
    <t>FILIP O.V. ALEXANDRA ELENA</t>
  </si>
  <si>
    <t>POPESCU CIR LEONARD IONUŢ ALEXANDRU</t>
  </si>
  <si>
    <t>JIANU V.A. ANDREEA EVELINA</t>
  </si>
  <si>
    <t>PUNGĂ C.N. BIANCA MIHAELA</t>
  </si>
  <si>
    <t>LĂZĂROIU M. TEODORA BIANCA</t>
  </si>
  <si>
    <t>ANGHEL ELISEI</t>
  </si>
  <si>
    <t>BUDURU CODRIN</t>
  </si>
  <si>
    <t>STANCIU EDUARD</t>
  </si>
  <si>
    <t>STANCU ANDREEA</t>
  </si>
  <si>
    <t>IVANA ANTONIA</t>
  </si>
  <si>
    <t>DRĂGANU ILEANA</t>
  </si>
  <si>
    <t>SUN  ANDREEA</t>
  </si>
  <si>
    <t>ENE  SIMONA</t>
  </si>
  <si>
    <t>ANTON  ALEXANDRU</t>
  </si>
  <si>
    <t>BĂDOI  ANDREI</t>
  </si>
  <si>
    <t>NEAGOE MARIO</t>
  </si>
  <si>
    <t>GHIOLD  ANA</t>
  </si>
  <si>
    <t>NUȚĂ  DAVID</t>
  </si>
  <si>
    <t>CERCELARU  CRISTIAN</t>
  </si>
  <si>
    <t>RĂDULESCU  LORENA</t>
  </si>
  <si>
    <t>ȘERBAN ALEXANDRU DUMITRU</t>
  </si>
  <si>
    <t>JUCĂLEA ALEXIA IOANA</t>
  </si>
  <si>
    <t>STANCA ȘTEFANIA</t>
  </si>
  <si>
    <t>NEDELCU DAVID ANDREI</t>
  </si>
  <si>
    <t>SCOALA GIMNAZIALA NICOLAE SIMONIDE</t>
  </si>
  <si>
    <t>ŞCOALA GIMNAZIALĂ ION MINULESCU PITESTI</t>
  </si>
  <si>
    <t>NEGRU VODA-PITESTI</t>
  </si>
  <si>
    <t>ŞCOALA GIMNAZIALĂ TRAIAN PITEŞTI</t>
  </si>
  <si>
    <t>SCOALA GIMNAZIALA BAICULESTI</t>
  </si>
  <si>
    <t>SCOALA GIMNAZIALA MARIN PREDA PITESTI</t>
  </si>
  <si>
    <t>SCOALA GIMNAZIALĂ "I.L.CARAGIALE" PITEŞTI</t>
  </si>
  <si>
    <t>ŞCOALA GIM. "NICOLAE IORGA" PITEŞTI</t>
  </si>
  <si>
    <t>LICEUL TEHNOLOGIC NR.1 MĂRĂCINENI</t>
  </si>
  <si>
    <t>ȘC. GIM. LIVIU REBREANU</t>
  </si>
  <si>
    <t>ȘCOALA GIMNAZIALĂ „ION PILLAT” PITEșTI</t>
  </si>
  <si>
    <t>SCOALA GIMN "N. BALCESCU", PITESTI</t>
  </si>
  <si>
    <t>ȘC. GIM. ”MIRCEA CEL BĂTRÂN” C. DE AG.</t>
  </si>
  <si>
    <t>SCOALA GIMNAZIALA,,M.EMINESCU'',PITESTI</t>
  </si>
  <si>
    <t>SCOALA GIMNAZIALA ,,TUDOR VLADIMIRESCU"</t>
  </si>
  <si>
    <t>ŞCOALA GIMNAZIALĂ "OPREA IORGULESCU"</t>
  </si>
  <si>
    <t>C.N. "VLAICU VODĂ", CURTEA DE ARGEŞ</t>
  </si>
  <si>
    <t>ȘCOALA GIMNAZIALĂ ” GEORGE TOPÂRCEANU” MIOVENI</t>
  </si>
  <si>
    <t>ȘCOALA GIMNAZIALĂ MIRCEA ELIADE</t>
  </si>
  <si>
    <t>LICEUL TEORETIC ION MIHALACHE</t>
  </si>
  <si>
    <t>GARDIN SORINA</t>
  </si>
  <si>
    <t>ALBULESCU ALLORA</t>
  </si>
  <si>
    <t>IORDACHE CORNELIA</t>
  </si>
  <si>
    <t>PLAEASU SIMONA</t>
  </si>
  <si>
    <t>ISACOVICI GABRIELA</t>
  </si>
  <si>
    <t>ŞTEFAN IOANA</t>
  </si>
  <si>
    <t>ŢINTATU - COMĂNESCU CREMONA</t>
  </si>
  <si>
    <t>RADULESCU DIDONA</t>
  </si>
  <si>
    <t>OPRESCU CORINA</t>
  </si>
  <si>
    <t>RIZOIU LAVINIA</t>
  </si>
  <si>
    <t>LIGIA GHEORGHE</t>
  </si>
  <si>
    <t>BĂDESCU GABRIELA</t>
  </si>
  <si>
    <t>PROF. DUMITRESCU RALUCA</t>
  </si>
  <si>
    <t>PROF. CONSTANTINESCU ECATERINA</t>
  </si>
  <si>
    <t xml:space="preserve">POPA OANA </t>
  </si>
  <si>
    <t>PREDA CRISTINA</t>
  </si>
  <si>
    <t>CHIVULESCU CAZIANA</t>
  </si>
  <si>
    <t>NENCIU ELENA</t>
  </si>
  <si>
    <t>DRĂGHICI SIMONA</t>
  </si>
  <si>
    <t>MARINESCU LENUțA</t>
  </si>
  <si>
    <t>OPRESCU MONICA</t>
  </si>
  <si>
    <t>DRAGNEA DANA</t>
  </si>
  <si>
    <t>GIULAN IULIA</t>
  </si>
  <si>
    <t>LUCA ANDA</t>
  </si>
  <si>
    <t>VLASE SIMONA</t>
  </si>
  <si>
    <t>NITULESCU MADALINA</t>
  </si>
  <si>
    <t>LUPAșCU IONELA</t>
  </si>
  <si>
    <t>FLOROIU-COMĂNESCU MELANIA</t>
  </si>
  <si>
    <t>MUSCALU MIHAI + STĂNESCU MIHAELA</t>
  </si>
  <si>
    <t>BUCIUC CLAUDIA + DINCULESCU DRAGOș</t>
  </si>
  <si>
    <t>DOBROV EUGENIA + VEGA MARIANA</t>
  </si>
  <si>
    <t>GUțU CARMEN + ION-MIRCEA ALINA</t>
  </si>
  <si>
    <t>GUțU CARMEN + GHEORGHE-MĂNESCU DANA</t>
  </si>
  <si>
    <t>GUțU CARMEN + DINCULESCU DRAGOș</t>
  </si>
  <si>
    <t>DIACONU VERONICA + STĂNESCU MIHAELA</t>
  </si>
  <si>
    <t>BACIU CRISTINA + DUțU LAVINIA</t>
  </si>
  <si>
    <t>VEŢEANU ROXANA</t>
  </si>
  <si>
    <t>PĂUN ADELA</t>
  </si>
  <si>
    <t>ODĂ ELENA</t>
  </si>
  <si>
    <t>BURCEA MĂDĂLINA</t>
  </si>
  <si>
    <t>BIŢA NICOLETA</t>
  </si>
  <si>
    <t>MIHAIL ELENA</t>
  </si>
  <si>
    <t>BIŢAN ANGELA</t>
  </si>
  <si>
    <t>HOROBEANU GABRIELA</t>
  </si>
  <si>
    <t>BANU GABRIELA</t>
  </si>
  <si>
    <t>LAURA VOICULESCU</t>
  </si>
  <si>
    <t>DIANA PETRACHE</t>
  </si>
  <si>
    <t>LUCSANDRA MATEESCU ANDREEA, DUMITRU MARIA</t>
  </si>
  <si>
    <t>CIOROBEA VICTORIțA, DUMITRU MARIA</t>
  </si>
  <si>
    <t>CIOROBEA VICTORIțA, STOICA PETRE</t>
  </si>
  <si>
    <t>LUCSANDRA MATEESCU ANDREEA, GHRGHE ANISOARA</t>
  </si>
  <si>
    <t>CIOROBEA VICTORIțA, SPIRIDON ADRIANA</t>
  </si>
  <si>
    <t>LUCSANDRA MATEESCU ANDREEA, STOICA PETRE</t>
  </si>
  <si>
    <t>BADEA MIRELA</t>
  </si>
  <si>
    <t>RADU  CRISTINA</t>
  </si>
  <si>
    <t>IONESCU MIHAELA</t>
  </si>
  <si>
    <t>FUGULIN SILVIA, FUGULIN DANIEL</t>
  </si>
  <si>
    <t>VLAICU ANCA, POPA VIOREL</t>
  </si>
  <si>
    <t>ZULUF MIRONELA, CEUCĂ DOINA</t>
  </si>
  <si>
    <t>CORBU IULIA</t>
  </si>
  <si>
    <t>GRIGORE ANA-MARIA</t>
  </si>
  <si>
    <t>BASIGU FEIHONG</t>
  </si>
  <si>
    <t>PIECA MATEI</t>
  </si>
  <si>
    <t>RIZEA ANDREEA</t>
  </si>
  <si>
    <t>ALEXANDRU MARIA</t>
  </si>
  <si>
    <t>DINCĂ F.A. RADU ALEXANDRU</t>
  </si>
  <si>
    <t>ILIE O. P. DIANA ANDREEA</t>
  </si>
  <si>
    <t>IORDACHE I. LUCA</t>
  </si>
  <si>
    <t>SUMEDREA D.I. TEODORA IOANA</t>
  </si>
  <si>
    <t>VOICA IULIA</t>
  </si>
  <si>
    <t>KAYA ERGUN</t>
  </si>
  <si>
    <t>COTOLAN MIHAI IULIAN</t>
  </si>
  <si>
    <t>RUSEA ANDRA MARIA</t>
  </si>
  <si>
    <t>IANCU GEORGETA CORINA</t>
  </si>
  <si>
    <t>ȘTEFAN MARIA ALINA</t>
  </si>
  <si>
    <t>TACHE BIANCA - ELENA</t>
  </si>
  <si>
    <t>MATEI N. TIBERIU ADRIAN</t>
  </si>
  <si>
    <t>MIHAI ANDREEA</t>
  </si>
  <si>
    <t>NECULA MĂDĂLINA</t>
  </si>
  <si>
    <t>ILINCA CRISTINA</t>
  </si>
  <si>
    <t>ZAHARIA ALINA-GEORGIANA</t>
  </si>
  <si>
    <t>RĂDUCU IULIANA-MIHAELA</t>
  </si>
  <si>
    <t>BRAȘOV ANTONIA-STEPHANIA</t>
  </si>
  <si>
    <t>TUDOR MIHAI EUGEN</t>
  </si>
  <si>
    <t>CĂRĂMIDARU TEODORA MARIA</t>
  </si>
  <si>
    <t>BALAȘ IOANA</t>
  </si>
  <si>
    <t>IONILĂ DENISA ALECSANDRA</t>
  </si>
  <si>
    <t>MASTAN PATRICIA</t>
  </si>
  <si>
    <t>STOICĂNESCU MĂLINA</t>
  </si>
  <si>
    <t>ANGHELESCU RALUCA</t>
  </si>
  <si>
    <t>RADU ANA-MARIA</t>
  </si>
  <si>
    <t>CÎLȚEA GH. ȘTEFAN</t>
  </si>
  <si>
    <t>CIMPOCA LUIZA</t>
  </si>
  <si>
    <t>METEA ALEXANDRA</t>
  </si>
  <si>
    <t>PÎRLICI ADELINA</t>
  </si>
  <si>
    <t>ILIE ALISA ŞTEFANIA</t>
  </si>
  <si>
    <t>PĂUNA LAURA ANA</t>
  </si>
  <si>
    <t>MATEI TEODOR</t>
  </si>
  <si>
    <t>CĂRTUŢĂ ELENA TEODORA</t>
  </si>
  <si>
    <t>COJOCARU SIMONA</t>
  </si>
  <si>
    <t>TIŢA NICOLESCU ANDREEA</t>
  </si>
  <si>
    <t>MĂNIŢĂ VICTORIA GABRIELA</t>
  </si>
  <si>
    <t>TOBĂ ELIZA</t>
  </si>
  <si>
    <t>LIXANDRU ALINA</t>
  </si>
  <si>
    <t>CEPĂREANU MIHAI FLAVIUS</t>
  </si>
  <si>
    <t>NEAŢĂ ŞTEFAN</t>
  </si>
  <si>
    <t>DOICA RĂZVAN</t>
  </si>
  <si>
    <t>PARASCHIV JULIAN</t>
  </si>
  <si>
    <t>ILEA ILEANA</t>
  </si>
  <si>
    <t>MUNTEANU ERIKA</t>
  </si>
  <si>
    <t>NĂSTASE GEORGIANA</t>
  </si>
  <si>
    <t>MONEANU TEODORA</t>
  </si>
  <si>
    <t>ROŞU ANCA</t>
  </si>
  <si>
    <t>VOICA LUCIANA</t>
  </si>
  <si>
    <t>OPRIAN GEORGE</t>
  </si>
  <si>
    <t>MIU RALUCA</t>
  </si>
  <si>
    <t>VASILESCU PATRICIA</t>
  </si>
  <si>
    <t>DOBRIN TEODORA</t>
  </si>
  <si>
    <t>ZDREALĂ GEORGIANA</t>
  </si>
  <si>
    <t>LINU MĂDĂLINA</t>
  </si>
  <si>
    <t>TĂNASE RĂZVAN</t>
  </si>
  <si>
    <t>NECULA CONSTANTIN</t>
  </si>
  <si>
    <t>TIŢA NICOLESCU TEODOR</t>
  </si>
  <si>
    <t>LUCA ROXANA</t>
  </si>
  <si>
    <t>NEGRU ALEXANDRU</t>
  </si>
  <si>
    <t>PREDA ANDRADA ELENA</t>
  </si>
  <si>
    <t>C. N. ALEXANDRU ODOBESCU</t>
  </si>
  <si>
    <t>ILIE MONICA</t>
  </si>
  <si>
    <t>DINCULESCU SIMONA</t>
  </si>
  <si>
    <t>GRIGA IULIANA</t>
  </si>
  <si>
    <t>PROF. VLĂSCEANU CRISTINA</t>
  </si>
  <si>
    <t>PROF. NARCISA ȘUțAN</t>
  </si>
  <si>
    <t>PROF. ION-VALERIU HIU</t>
  </si>
  <si>
    <t>PROF. COMĂNESCU FLORENTINA</t>
  </si>
  <si>
    <t>PROF. EUGENIA ZGREABĂN</t>
  </si>
  <si>
    <t>ELENA TEODORESCU</t>
  </si>
  <si>
    <t>MARIANA POPESCU</t>
  </si>
  <si>
    <t>ILEANA POPESCU</t>
  </si>
  <si>
    <t>SCOALA PROVENIENTA</t>
  </si>
  <si>
    <t>PROFESOR</t>
  </si>
  <si>
    <t>COLEGIUL NAȚIONAL ZINCA GOLESCU</t>
  </si>
  <si>
    <t>COLEGIUL NAȚIONAL ION C. BRĂTIANU</t>
  </si>
  <si>
    <t>ȘCOALA GIMNAZIALĂ CAROL I, CURTEA DE ARGEȘ</t>
  </si>
  <si>
    <t>ȘCOALA GIM. ”MIRCEA CEL BĂTRÂN” PITEȘTI</t>
  </si>
  <si>
    <t>ȘC. GIM. „MATEI BASARAB”, PITEȘTI</t>
  </si>
  <si>
    <t>TOTAL</t>
  </si>
  <si>
    <t>LUNCEANU MARIUS</t>
  </si>
  <si>
    <t>FLOREA TIBERIU</t>
  </si>
  <si>
    <t>MOȚOI IULIA ANGELA</t>
  </si>
  <si>
    <t>NIȚĂ IRINA</t>
  </si>
  <si>
    <t>MANOLESCU ALEXANDRA</t>
  </si>
  <si>
    <t>ROȘU L. DIANA ALEXANDRA</t>
  </si>
  <si>
    <t>IVAȘCU VLAD MIHAI</t>
  </si>
  <si>
    <t>DOGARU IONUȚ ADRIAN</t>
  </si>
  <si>
    <t>MIU ADRIANA VICTORIȚA</t>
  </si>
  <si>
    <t>NIȚU MIHAELA</t>
  </si>
  <si>
    <t>DĂUȘ IULIA</t>
  </si>
  <si>
    <t>DUMITRESCU ALEXANDRA</t>
  </si>
  <si>
    <t>DINCA VLAD</t>
  </si>
  <si>
    <t>FLOAREA COSMINA</t>
  </si>
  <si>
    <t>NEAȚĂ ANDREI</t>
  </si>
  <si>
    <t>DESEN</t>
  </si>
  <si>
    <t>SALA 2.7</t>
  </si>
  <si>
    <t>SALA 2.8</t>
  </si>
  <si>
    <t>ROMANA</t>
  </si>
  <si>
    <t>SALA1.2</t>
  </si>
  <si>
    <t>SALA1.3</t>
  </si>
  <si>
    <t>SALA1.4</t>
  </si>
  <si>
    <t>SALA1.5</t>
  </si>
  <si>
    <t>SALA1.6</t>
  </si>
  <si>
    <t>SALA1.8</t>
  </si>
  <si>
    <t>UȚĂ DARIA</t>
  </si>
  <si>
    <t>RELIGIE</t>
  </si>
  <si>
    <t>FIZICA</t>
  </si>
  <si>
    <t>NIȚU IULIA</t>
  </si>
  <si>
    <t>SALA2.7</t>
  </si>
  <si>
    <t>SALA2.8</t>
  </si>
  <si>
    <t>SALA</t>
  </si>
  <si>
    <t xml:space="preserve">Clasa </t>
  </si>
  <si>
    <t>BUCIUC CLAUDIA + DINCULESCU DRAGOȘ</t>
  </si>
  <si>
    <t>BACIU CRISTINA + DUȚU LAVINIA</t>
  </si>
  <si>
    <t>NUMĂR PAGINI</t>
  </si>
  <si>
    <t>ABSENT</t>
  </si>
  <si>
    <t>STAN ANA GABRIELA</t>
  </si>
  <si>
    <t>OVREIU DAVID EMANUEL</t>
  </si>
  <si>
    <t>LUPAȘCU GEORGIANA</t>
  </si>
  <si>
    <t>GHEORGHE ALEXANDRU</t>
  </si>
  <si>
    <t>IVAȘCU TEODOR</t>
  </si>
  <si>
    <t>COSTEA MIRUNA</t>
  </si>
  <si>
    <t>COȘEREANU BIANCA</t>
  </si>
  <si>
    <t>BĂCESCU ADNANA</t>
  </si>
  <si>
    <t>GLONȚ ALEXANDRA</t>
  </si>
  <si>
    <t>VLAD ȘTEFAN</t>
  </si>
  <si>
    <t>SUBIECTUL I</t>
  </si>
  <si>
    <t>SUBIECTUL II</t>
  </si>
  <si>
    <t>SUBIECTUL III</t>
  </si>
  <si>
    <t>REZULTAT</t>
  </si>
  <si>
    <t/>
  </si>
  <si>
    <t>GREAVU MARA GEORGIANA</t>
  </si>
  <si>
    <t>VLAS  LUCA</t>
  </si>
  <si>
    <t>ARMENCESU  DĂNUȚ</t>
  </si>
  <si>
    <t>CHIȚESCU MARIAN ANTON</t>
  </si>
  <si>
    <t>DRĂGUȚOIU VLAD</t>
  </si>
  <si>
    <t>MĂRCUȘ BOGDAN</t>
  </si>
  <si>
    <t>ȘCOALA GIMNAZIALĂ „ION PILLAT” PITEȘTI</t>
  </si>
  <si>
    <t>GORZKO  IULIA</t>
  </si>
  <si>
    <t>RĂCĂȘANU ȘTEFAN</t>
  </si>
  <si>
    <t>RĂRIȘ ELIZA</t>
  </si>
  <si>
    <t>MICU ȘTEFAN</t>
  </si>
  <si>
    <t>FRÎNCU ANDREEA MARIA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</si>
</sst>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6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view="pageLayout" workbookViewId="0" topLeftCell="A1">
      <selection activeCell="E18" sqref="E18"/>
    </sheetView>
  </sheetViews>
  <sheetFormatPr defaultColWidth="9.140625" defaultRowHeight="12.75"/>
  <cols>
    <col min="1" max="1" width="6.57421875" style="0" customWidth="1"/>
    <col min="2" max="2" width="33.140625" style="0" customWidth="1"/>
    <col min="3" max="3" width="1.57421875" style="0" hidden="1" customWidth="1"/>
    <col min="4" max="4" width="6.7109375" style="0" customWidth="1"/>
    <col min="5" max="5" width="38.421875" style="0" customWidth="1"/>
    <col min="6" max="6" width="41.8515625" style="0" hidden="1" customWidth="1"/>
    <col min="7" max="7" width="10.421875" style="17" hidden="1" customWidth="1"/>
    <col min="8" max="8" width="9.57421875" style="17" hidden="1" customWidth="1"/>
    <col min="9" max="9" width="8.28125" style="17" customWidth="1"/>
    <col min="10" max="11" width="12.57421875" style="0" customWidth="1"/>
    <col min="12" max="12" width="14.57421875" style="0" customWidth="1"/>
    <col min="13" max="13" width="10.28125" style="0" customWidth="1"/>
  </cols>
  <sheetData>
    <row r="1" spans="1:13" ht="38.25" customHeight="1">
      <c r="A1" s="1"/>
      <c r="B1" s="1" t="s">
        <v>1</v>
      </c>
      <c r="C1" s="1" t="s">
        <v>2</v>
      </c>
      <c r="D1" s="1" t="s">
        <v>505</v>
      </c>
      <c r="E1" s="1" t="s">
        <v>465</v>
      </c>
      <c r="F1" s="1" t="s">
        <v>466</v>
      </c>
      <c r="G1" s="24" t="s">
        <v>504</v>
      </c>
      <c r="H1" s="19" t="s">
        <v>472</v>
      </c>
      <c r="I1" s="19" t="s">
        <v>472</v>
      </c>
      <c r="J1" s="29" t="s">
        <v>520</v>
      </c>
      <c r="K1" s="20" t="s">
        <v>521</v>
      </c>
      <c r="L1" s="20" t="s">
        <v>522</v>
      </c>
      <c r="M1" s="20" t="s">
        <v>523</v>
      </c>
    </row>
    <row r="2" spans="1:13" ht="23.25" customHeight="1">
      <c r="A2" s="2">
        <v>1</v>
      </c>
      <c r="B2" s="2" t="s">
        <v>23</v>
      </c>
      <c r="C2" s="3" t="s">
        <v>4</v>
      </c>
      <c r="D2" s="1">
        <v>5</v>
      </c>
      <c r="E2" s="22" t="s">
        <v>308</v>
      </c>
      <c r="F2" s="23" t="s">
        <v>24</v>
      </c>
      <c r="G2" s="25" t="s">
        <v>488</v>
      </c>
      <c r="H2" s="25"/>
      <c r="I2" s="25">
        <f>IF(H2="ABSENT",0,SUM(J2:L2)+10)</f>
        <v>48</v>
      </c>
      <c r="J2" s="30">
        <v>13</v>
      </c>
      <c r="K2" s="28">
        <v>15</v>
      </c>
      <c r="L2" s="28">
        <v>10</v>
      </c>
      <c r="M2" s="7" t="s">
        <v>524</v>
      </c>
    </row>
    <row r="3" spans="1:13" ht="23.25" customHeight="1">
      <c r="A3" s="2">
        <v>2</v>
      </c>
      <c r="B3" s="2" t="s">
        <v>91</v>
      </c>
      <c r="C3" s="3" t="s">
        <v>4</v>
      </c>
      <c r="D3" s="1">
        <v>5</v>
      </c>
      <c r="E3" s="22" t="s">
        <v>320</v>
      </c>
      <c r="F3" s="23" t="s">
        <v>92</v>
      </c>
      <c r="G3" s="25" t="s">
        <v>488</v>
      </c>
      <c r="H3" s="25"/>
      <c r="I3" s="25">
        <f>IF(H3="ABSENT",0,SUM(J3:L3)+10)</f>
        <v>61</v>
      </c>
      <c r="J3" s="30">
        <v>14</v>
      </c>
      <c r="K3" s="28">
        <v>10</v>
      </c>
      <c r="L3" s="28">
        <v>27</v>
      </c>
      <c r="M3" s="7" t="s">
        <v>524</v>
      </c>
    </row>
    <row r="4" spans="1:13" ht="23.25" customHeight="1">
      <c r="A4" s="2">
        <v>3</v>
      </c>
      <c r="B4" s="2" t="s">
        <v>239</v>
      </c>
      <c r="C4" s="6">
        <v>5</v>
      </c>
      <c r="D4" s="1">
        <v>5</v>
      </c>
      <c r="E4" s="22" t="s">
        <v>470</v>
      </c>
      <c r="F4" s="23" t="s">
        <v>357</v>
      </c>
      <c r="G4" s="25" t="s">
        <v>488</v>
      </c>
      <c r="H4" s="24" t="s">
        <v>509</v>
      </c>
      <c r="I4" s="25">
        <v>0</v>
      </c>
      <c r="J4" s="30"/>
      <c r="K4" s="28"/>
      <c r="L4" s="28"/>
      <c r="M4" s="34" t="s">
        <v>509</v>
      </c>
    </row>
    <row r="5" spans="1:13" ht="23.25" customHeight="1">
      <c r="A5" s="2">
        <v>4</v>
      </c>
      <c r="B5" s="2" t="s">
        <v>288</v>
      </c>
      <c r="C5" s="3" t="s">
        <v>4</v>
      </c>
      <c r="D5" s="1">
        <v>5</v>
      </c>
      <c r="E5" s="22" t="s">
        <v>324</v>
      </c>
      <c r="F5" s="23" t="s">
        <v>374</v>
      </c>
      <c r="G5" s="25" t="s">
        <v>488</v>
      </c>
      <c r="H5" s="25"/>
      <c r="I5" s="25">
        <f aca="true" t="shared" si="0" ref="I5:I12">IF(H5="ABSENT",0,SUM(J5:L5)+10)</f>
        <v>36</v>
      </c>
      <c r="J5" s="30">
        <v>8</v>
      </c>
      <c r="K5" s="28">
        <v>0</v>
      </c>
      <c r="L5" s="28">
        <v>18</v>
      </c>
      <c r="M5" s="7" t="s">
        <v>524</v>
      </c>
    </row>
    <row r="6" spans="1:13" ht="23.25" customHeight="1">
      <c r="A6" s="2">
        <v>5</v>
      </c>
      <c r="B6" s="2" t="s">
        <v>5</v>
      </c>
      <c r="C6" s="1" t="s">
        <v>4</v>
      </c>
      <c r="D6" s="1">
        <v>5</v>
      </c>
      <c r="E6" s="22" t="s">
        <v>307</v>
      </c>
      <c r="F6" s="23" t="s">
        <v>327</v>
      </c>
      <c r="G6" s="25" t="s">
        <v>488</v>
      </c>
      <c r="H6" s="25"/>
      <c r="I6" s="25">
        <f t="shared" si="0"/>
        <v>43</v>
      </c>
      <c r="J6" s="30">
        <v>13</v>
      </c>
      <c r="K6" s="28">
        <v>0</v>
      </c>
      <c r="L6" s="28">
        <v>20</v>
      </c>
      <c r="M6" s="7" t="s">
        <v>524</v>
      </c>
    </row>
    <row r="7" spans="1:13" ht="23.25" customHeight="1">
      <c r="A7" s="2">
        <v>6</v>
      </c>
      <c r="B7" s="2" t="s">
        <v>189</v>
      </c>
      <c r="C7" s="3" t="s">
        <v>81</v>
      </c>
      <c r="D7" s="1">
        <v>5</v>
      </c>
      <c r="E7" s="22" t="s">
        <v>314</v>
      </c>
      <c r="F7" s="23" t="s">
        <v>341</v>
      </c>
      <c r="G7" s="25" t="s">
        <v>488</v>
      </c>
      <c r="H7" s="25"/>
      <c r="I7" s="25">
        <f t="shared" si="0"/>
        <v>77</v>
      </c>
      <c r="J7" s="30">
        <v>15</v>
      </c>
      <c r="K7" s="28">
        <v>15</v>
      </c>
      <c r="L7" s="28">
        <v>37</v>
      </c>
      <c r="M7" s="7" t="s">
        <v>524</v>
      </c>
    </row>
    <row r="8" spans="1:13" ht="23.25" customHeight="1">
      <c r="A8" s="2">
        <v>7</v>
      </c>
      <c r="B8" s="2" t="s">
        <v>162</v>
      </c>
      <c r="C8" s="4" t="s">
        <v>33</v>
      </c>
      <c r="D8" s="1">
        <v>5</v>
      </c>
      <c r="E8" s="22" t="s">
        <v>310</v>
      </c>
      <c r="F8" s="23" t="s">
        <v>332</v>
      </c>
      <c r="G8" s="25" t="s">
        <v>488</v>
      </c>
      <c r="H8" s="25"/>
      <c r="I8" s="25">
        <f t="shared" si="0"/>
        <v>44</v>
      </c>
      <c r="J8" s="30">
        <v>11</v>
      </c>
      <c r="K8" s="28">
        <v>5</v>
      </c>
      <c r="L8" s="28">
        <v>18</v>
      </c>
      <c r="M8" s="7" t="s">
        <v>524</v>
      </c>
    </row>
    <row r="9" spans="1:13" ht="23.25" customHeight="1">
      <c r="A9" s="2">
        <v>8</v>
      </c>
      <c r="B9" s="2" t="s">
        <v>69</v>
      </c>
      <c r="C9" s="3" t="s">
        <v>4</v>
      </c>
      <c r="D9" s="1">
        <v>5</v>
      </c>
      <c r="E9" s="22" t="s">
        <v>70</v>
      </c>
      <c r="F9" s="23" t="s">
        <v>71</v>
      </c>
      <c r="G9" s="25" t="s">
        <v>488</v>
      </c>
      <c r="H9" s="25"/>
      <c r="I9" s="25">
        <f t="shared" si="0"/>
        <v>56</v>
      </c>
      <c r="J9" s="30">
        <v>15</v>
      </c>
      <c r="K9" s="28">
        <v>10</v>
      </c>
      <c r="L9" s="28">
        <v>21</v>
      </c>
      <c r="M9" s="7" t="s">
        <v>524</v>
      </c>
    </row>
    <row r="10" spans="1:13" ht="23.25" customHeight="1">
      <c r="A10" s="2">
        <v>9</v>
      </c>
      <c r="B10" s="2" t="s">
        <v>273</v>
      </c>
      <c r="C10" s="3" t="s">
        <v>81</v>
      </c>
      <c r="D10" s="1">
        <v>5</v>
      </c>
      <c r="E10" s="22" t="s">
        <v>322</v>
      </c>
      <c r="F10" s="23" t="s">
        <v>369</v>
      </c>
      <c r="G10" s="25" t="s">
        <v>488</v>
      </c>
      <c r="H10" s="25"/>
      <c r="I10" s="25">
        <f t="shared" si="0"/>
        <v>37</v>
      </c>
      <c r="J10" s="30">
        <v>14</v>
      </c>
      <c r="K10" s="28">
        <v>0</v>
      </c>
      <c r="L10" s="28">
        <v>13</v>
      </c>
      <c r="M10" s="7" t="s">
        <v>524</v>
      </c>
    </row>
    <row r="11" spans="1:13" ht="23.25" customHeight="1">
      <c r="A11" s="2">
        <v>10</v>
      </c>
      <c r="B11" s="2" t="s">
        <v>229</v>
      </c>
      <c r="C11" s="3" t="s">
        <v>4</v>
      </c>
      <c r="D11" s="1">
        <v>5</v>
      </c>
      <c r="E11" s="22" t="s">
        <v>319</v>
      </c>
      <c r="F11" s="23" t="s">
        <v>353</v>
      </c>
      <c r="G11" s="25" t="s">
        <v>488</v>
      </c>
      <c r="H11" s="25"/>
      <c r="I11" s="25">
        <f t="shared" si="0"/>
        <v>32</v>
      </c>
      <c r="J11" s="30">
        <v>15</v>
      </c>
      <c r="K11" s="28">
        <v>5</v>
      </c>
      <c r="L11" s="28">
        <v>2</v>
      </c>
      <c r="M11" s="7" t="s">
        <v>524</v>
      </c>
    </row>
    <row r="12" spans="1:13" ht="23.25" customHeight="1">
      <c r="A12" s="2">
        <v>11</v>
      </c>
      <c r="B12" s="2" t="s">
        <v>199</v>
      </c>
      <c r="C12" s="4" t="s">
        <v>81</v>
      </c>
      <c r="D12" s="1">
        <v>5</v>
      </c>
      <c r="E12" s="22" t="s">
        <v>316</v>
      </c>
      <c r="F12" s="23" t="s">
        <v>344</v>
      </c>
      <c r="G12" s="25" t="s">
        <v>488</v>
      </c>
      <c r="H12" s="25"/>
      <c r="I12" s="25">
        <f t="shared" si="0"/>
        <v>30</v>
      </c>
      <c r="J12" s="30">
        <v>12</v>
      </c>
      <c r="K12" s="28">
        <v>5</v>
      </c>
      <c r="L12" s="28">
        <v>3</v>
      </c>
      <c r="M12" s="7" t="s">
        <v>524</v>
      </c>
    </row>
    <row r="13" spans="1:13" ht="23.25" customHeight="1">
      <c r="A13" s="2">
        <v>12</v>
      </c>
      <c r="B13" s="2" t="s">
        <v>196</v>
      </c>
      <c r="C13" s="3" t="s">
        <v>81</v>
      </c>
      <c r="D13" s="1">
        <v>5</v>
      </c>
      <c r="E13" s="22" t="s">
        <v>315</v>
      </c>
      <c r="F13" s="23" t="s">
        <v>343</v>
      </c>
      <c r="G13" s="25" t="s">
        <v>488</v>
      </c>
      <c r="H13" s="24" t="s">
        <v>509</v>
      </c>
      <c r="I13" s="25">
        <v>0</v>
      </c>
      <c r="J13" s="30"/>
      <c r="K13" s="28"/>
      <c r="L13" s="28"/>
      <c r="M13" s="34" t="s">
        <v>509</v>
      </c>
    </row>
    <row r="14" spans="1:13" ht="23.25" customHeight="1">
      <c r="A14" s="2">
        <v>13</v>
      </c>
      <c r="B14" s="2" t="s">
        <v>289</v>
      </c>
      <c r="C14" s="3" t="s">
        <v>4</v>
      </c>
      <c r="D14" s="1">
        <v>5</v>
      </c>
      <c r="E14" s="22" t="s">
        <v>324</v>
      </c>
      <c r="F14" s="23" t="s">
        <v>375</v>
      </c>
      <c r="G14" s="25" t="s">
        <v>488</v>
      </c>
      <c r="H14" s="25"/>
      <c r="I14" s="25">
        <f>IF(H14="ABSENT",0,SUM(J14:L14)+10)</f>
        <v>58</v>
      </c>
      <c r="J14" s="30">
        <v>14</v>
      </c>
      <c r="K14" s="28">
        <v>10</v>
      </c>
      <c r="L14" s="28">
        <v>24</v>
      </c>
      <c r="M14" s="7" t="s">
        <v>524</v>
      </c>
    </row>
    <row r="15" spans="1:13" ht="23.25" customHeight="1">
      <c r="A15" s="2">
        <v>14</v>
      </c>
      <c r="B15" s="2" t="s">
        <v>153</v>
      </c>
      <c r="C15" s="3" t="s">
        <v>4</v>
      </c>
      <c r="D15" s="1">
        <v>5</v>
      </c>
      <c r="E15" s="22" t="s">
        <v>309</v>
      </c>
      <c r="F15" s="23" t="s">
        <v>329</v>
      </c>
      <c r="G15" s="25" t="s">
        <v>488</v>
      </c>
      <c r="H15" s="25"/>
      <c r="I15" s="25">
        <f>IF(H15="ABSENT",0,SUM(J15:L15)+10)</f>
        <v>36</v>
      </c>
      <c r="J15" s="30">
        <v>10</v>
      </c>
      <c r="K15" s="28">
        <v>0</v>
      </c>
      <c r="L15" s="28">
        <v>16</v>
      </c>
      <c r="M15" s="7" t="s">
        <v>524</v>
      </c>
    </row>
    <row r="16" spans="1:13" ht="23.25" customHeight="1">
      <c r="A16" s="2">
        <v>15</v>
      </c>
      <c r="B16" s="2" t="s">
        <v>3</v>
      </c>
      <c r="C16" s="1" t="s">
        <v>4</v>
      </c>
      <c r="D16" s="1">
        <v>5</v>
      </c>
      <c r="E16" s="22" t="s">
        <v>307</v>
      </c>
      <c r="F16" s="23" t="s">
        <v>327</v>
      </c>
      <c r="G16" s="25" t="s">
        <v>488</v>
      </c>
      <c r="H16" s="25"/>
      <c r="I16" s="25">
        <f>IF(H16="ABSENT",0,SUM(J16:L16)+10)</f>
        <v>31</v>
      </c>
      <c r="J16" s="30">
        <v>8</v>
      </c>
      <c r="K16" s="28">
        <v>0</v>
      </c>
      <c r="L16" s="28">
        <v>13</v>
      </c>
      <c r="M16" s="7" t="s">
        <v>524</v>
      </c>
    </row>
    <row r="17" spans="1:13" ht="23.25" customHeight="1">
      <c r="A17" s="2">
        <v>16</v>
      </c>
      <c r="B17" s="2" t="s">
        <v>72</v>
      </c>
      <c r="C17" s="3" t="s">
        <v>4</v>
      </c>
      <c r="D17" s="1">
        <v>5</v>
      </c>
      <c r="E17" s="22" t="s">
        <v>70</v>
      </c>
      <c r="F17" s="23" t="s">
        <v>71</v>
      </c>
      <c r="G17" s="26" t="s">
        <v>489</v>
      </c>
      <c r="H17" s="26" t="s">
        <v>509</v>
      </c>
      <c r="I17" s="25">
        <v>0</v>
      </c>
      <c r="J17" s="30"/>
      <c r="K17" s="28"/>
      <c r="L17" s="28"/>
      <c r="M17" s="34" t="s">
        <v>509</v>
      </c>
    </row>
    <row r="18" spans="1:13" ht="23.25" customHeight="1">
      <c r="A18" s="2">
        <v>17</v>
      </c>
      <c r="B18" s="2" t="s">
        <v>243</v>
      </c>
      <c r="C18" s="6">
        <v>5</v>
      </c>
      <c r="D18" s="1">
        <v>5</v>
      </c>
      <c r="E18" s="22" t="s">
        <v>470</v>
      </c>
      <c r="F18" s="23" t="s">
        <v>358</v>
      </c>
      <c r="G18" s="26" t="s">
        <v>489</v>
      </c>
      <c r="H18" s="26" t="s">
        <v>509</v>
      </c>
      <c r="I18" s="25">
        <f>IF(H18="ABSENT",0,SUM(J18:L18)+10)</f>
        <v>0</v>
      </c>
      <c r="J18" s="30"/>
      <c r="K18" s="28"/>
      <c r="L18" s="28"/>
      <c r="M18" s="34" t="s">
        <v>509</v>
      </c>
    </row>
    <row r="19" spans="1:13" ht="23.25" customHeight="1">
      <c r="A19" s="2">
        <v>18</v>
      </c>
      <c r="B19" s="2" t="s">
        <v>238</v>
      </c>
      <c r="C19" s="6">
        <v>5</v>
      </c>
      <c r="D19" s="1">
        <v>5</v>
      </c>
      <c r="E19" s="22" t="s">
        <v>470</v>
      </c>
      <c r="F19" s="23" t="s">
        <v>506</v>
      </c>
      <c r="G19" s="26" t="s">
        <v>489</v>
      </c>
      <c r="H19" s="26"/>
      <c r="I19" s="25">
        <f>IF(H19="ABSENT",0,SUM(J19:L19)+10)</f>
        <v>66</v>
      </c>
      <c r="J19" s="30">
        <v>10</v>
      </c>
      <c r="K19" s="28">
        <v>15</v>
      </c>
      <c r="L19" s="28">
        <v>31</v>
      </c>
      <c r="M19" s="7" t="s">
        <v>524</v>
      </c>
    </row>
    <row r="20" spans="1:13" ht="23.25" customHeight="1">
      <c r="A20" s="2">
        <v>19</v>
      </c>
      <c r="B20" s="2" t="s">
        <v>173</v>
      </c>
      <c r="C20" s="3" t="s">
        <v>4</v>
      </c>
      <c r="D20" s="1">
        <v>5</v>
      </c>
      <c r="E20" s="22" t="s">
        <v>467</v>
      </c>
      <c r="F20" s="23" t="s">
        <v>335</v>
      </c>
      <c r="G20" s="26" t="s">
        <v>489</v>
      </c>
      <c r="H20" s="26"/>
      <c r="I20" s="25">
        <f>IF(H20="ABSENT",0,SUM(J20:L20)+10)</f>
        <v>45</v>
      </c>
      <c r="J20" s="30">
        <v>15</v>
      </c>
      <c r="K20" s="28">
        <v>0</v>
      </c>
      <c r="L20" s="28">
        <v>20</v>
      </c>
      <c r="M20" s="7" t="s">
        <v>524</v>
      </c>
    </row>
    <row r="21" spans="1:13" ht="23.25" customHeight="1">
      <c r="A21" s="2">
        <v>20</v>
      </c>
      <c r="B21" s="2" t="s">
        <v>237</v>
      </c>
      <c r="C21" s="6">
        <v>5</v>
      </c>
      <c r="D21" s="1">
        <v>5</v>
      </c>
      <c r="E21" s="22" t="s">
        <v>470</v>
      </c>
      <c r="F21" s="23" t="s">
        <v>506</v>
      </c>
      <c r="G21" s="26" t="s">
        <v>489</v>
      </c>
      <c r="H21" s="26"/>
      <c r="I21" s="25">
        <f>IF(H21="ABSENT",0,SUM(J21:L21)+10)</f>
        <v>44</v>
      </c>
      <c r="J21" s="30">
        <v>14</v>
      </c>
      <c r="K21" s="28">
        <v>10</v>
      </c>
      <c r="L21" s="28">
        <v>10</v>
      </c>
      <c r="M21" s="7" t="s">
        <v>524</v>
      </c>
    </row>
    <row r="22" spans="1:13" ht="23.25" customHeight="1">
      <c r="A22" s="2">
        <v>21</v>
      </c>
      <c r="B22" s="2" t="s">
        <v>247</v>
      </c>
      <c r="C22" s="8">
        <v>5</v>
      </c>
      <c r="D22" s="1">
        <v>5</v>
      </c>
      <c r="E22" s="22" t="s">
        <v>470</v>
      </c>
      <c r="F22" s="23" t="s">
        <v>361</v>
      </c>
      <c r="G22" s="26" t="s">
        <v>489</v>
      </c>
      <c r="H22" s="26" t="s">
        <v>509</v>
      </c>
      <c r="I22" s="25">
        <v>0</v>
      </c>
      <c r="J22" s="30"/>
      <c r="K22" s="28"/>
      <c r="L22" s="28"/>
      <c r="M22" s="34" t="s">
        <v>509</v>
      </c>
    </row>
    <row r="23" spans="1:13" ht="23.25" customHeight="1">
      <c r="A23" s="2">
        <v>22</v>
      </c>
      <c r="B23" s="2" t="s">
        <v>128</v>
      </c>
      <c r="C23" s="3" t="s">
        <v>81</v>
      </c>
      <c r="D23" s="1">
        <v>5</v>
      </c>
      <c r="E23" s="22" t="s">
        <v>471</v>
      </c>
      <c r="F23" s="23" t="s">
        <v>364</v>
      </c>
      <c r="G23" s="26" t="s">
        <v>489</v>
      </c>
      <c r="H23" s="26"/>
      <c r="I23" s="25">
        <f>IF(H23="ABSENT",0,SUM(J23:L23)+10)</f>
        <v>73</v>
      </c>
      <c r="J23" s="30">
        <v>15</v>
      </c>
      <c r="K23" s="28">
        <v>15</v>
      </c>
      <c r="L23" s="28">
        <v>33</v>
      </c>
      <c r="M23" s="7" t="s">
        <v>524</v>
      </c>
    </row>
    <row r="24" spans="1:13" ht="23.25" customHeight="1">
      <c r="A24" s="2">
        <v>23</v>
      </c>
      <c r="B24" s="2" t="s">
        <v>181</v>
      </c>
      <c r="C24" s="12" t="s">
        <v>60</v>
      </c>
      <c r="D24" s="1">
        <v>5</v>
      </c>
      <c r="E24" s="22" t="s">
        <v>313</v>
      </c>
      <c r="F24" s="23" t="s">
        <v>340</v>
      </c>
      <c r="G24" s="26" t="s">
        <v>489</v>
      </c>
      <c r="H24" s="26"/>
      <c r="I24" s="25">
        <f>IF(H24="ABSENT",0,SUM(J24:L24)+10)</f>
        <v>30</v>
      </c>
      <c r="J24" s="30">
        <v>8</v>
      </c>
      <c r="K24" s="28">
        <v>0</v>
      </c>
      <c r="L24" s="28">
        <v>12</v>
      </c>
      <c r="M24" s="7" t="s">
        <v>524</v>
      </c>
    </row>
    <row r="25" spans="1:13" ht="23.25" customHeight="1">
      <c r="A25" s="2">
        <v>24</v>
      </c>
      <c r="B25" s="2" t="s">
        <v>200</v>
      </c>
      <c r="C25" s="4" t="s">
        <v>81</v>
      </c>
      <c r="D25" s="1">
        <v>5</v>
      </c>
      <c r="E25" s="22" t="s">
        <v>316</v>
      </c>
      <c r="F25" s="23" t="s">
        <v>344</v>
      </c>
      <c r="G25" s="26" t="s">
        <v>489</v>
      </c>
      <c r="H25" s="26"/>
      <c r="I25" s="25">
        <f>IF(H25="ABSENT",0,SUM(J25:L25)+10)</f>
        <v>69</v>
      </c>
      <c r="J25" s="30">
        <v>10</v>
      </c>
      <c r="K25" s="28">
        <v>15</v>
      </c>
      <c r="L25" s="28">
        <v>34</v>
      </c>
      <c r="M25" s="7" t="s">
        <v>524</v>
      </c>
    </row>
    <row r="26" spans="1:13" ht="23.25" customHeight="1">
      <c r="A26" s="2">
        <v>25</v>
      </c>
      <c r="B26" s="2" t="s">
        <v>13</v>
      </c>
      <c r="C26" s="3">
        <v>5</v>
      </c>
      <c r="D26" s="1">
        <v>5</v>
      </c>
      <c r="E26" s="22" t="s">
        <v>14</v>
      </c>
      <c r="F26" s="23" t="s">
        <v>15</v>
      </c>
      <c r="G26" s="26" t="s">
        <v>489</v>
      </c>
      <c r="H26" s="26" t="s">
        <v>509</v>
      </c>
      <c r="I26" s="25">
        <v>0</v>
      </c>
      <c r="J26" s="30"/>
      <c r="K26" s="28"/>
      <c r="L26" s="28"/>
      <c r="M26" s="34" t="s">
        <v>509</v>
      </c>
    </row>
    <row r="27" spans="1:13" ht="23.25" customHeight="1">
      <c r="A27" s="2">
        <v>26</v>
      </c>
      <c r="B27" s="2" t="s">
        <v>249</v>
      </c>
      <c r="C27" s="6">
        <v>5</v>
      </c>
      <c r="D27" s="1">
        <v>5</v>
      </c>
      <c r="E27" s="22" t="s">
        <v>470</v>
      </c>
      <c r="F27" s="23" t="s">
        <v>507</v>
      </c>
      <c r="G27" s="26" t="s">
        <v>489</v>
      </c>
      <c r="H27" s="26"/>
      <c r="I27" s="25">
        <f aca="true" t="shared" si="1" ref="I27:I40">IF(H27="ABSENT",0,SUM(J27:L27)+10)</f>
        <v>68</v>
      </c>
      <c r="J27" s="30">
        <v>15</v>
      </c>
      <c r="K27" s="28">
        <v>0</v>
      </c>
      <c r="L27" s="28">
        <v>43</v>
      </c>
      <c r="M27" s="7" t="s">
        <v>524</v>
      </c>
    </row>
    <row r="28" spans="1:13" ht="23.25" customHeight="1">
      <c r="A28" s="2">
        <v>27</v>
      </c>
      <c r="B28" s="2" t="s">
        <v>272</v>
      </c>
      <c r="C28" s="3" t="s">
        <v>81</v>
      </c>
      <c r="D28" s="1">
        <v>5</v>
      </c>
      <c r="E28" s="22" t="s">
        <v>322</v>
      </c>
      <c r="F28" s="23" t="s">
        <v>369</v>
      </c>
      <c r="G28" s="26" t="s">
        <v>489</v>
      </c>
      <c r="H28" s="26"/>
      <c r="I28" s="25">
        <f t="shared" si="1"/>
        <v>45</v>
      </c>
      <c r="J28" s="30">
        <v>10</v>
      </c>
      <c r="K28" s="28">
        <v>10</v>
      </c>
      <c r="L28" s="28">
        <v>15</v>
      </c>
      <c r="M28" s="7" t="s">
        <v>524</v>
      </c>
    </row>
    <row r="29" spans="1:13" ht="23.25" customHeight="1">
      <c r="A29" s="2">
        <v>28</v>
      </c>
      <c r="B29" s="2" t="s">
        <v>295</v>
      </c>
      <c r="C29" s="15">
        <v>5</v>
      </c>
      <c r="D29" s="1">
        <v>5</v>
      </c>
      <c r="E29" s="22" t="s">
        <v>325</v>
      </c>
      <c r="F29" s="23" t="s">
        <v>381</v>
      </c>
      <c r="G29" s="26" t="s">
        <v>489</v>
      </c>
      <c r="H29" s="26"/>
      <c r="I29" s="25">
        <f t="shared" si="1"/>
        <v>45</v>
      </c>
      <c r="J29" s="30">
        <v>15</v>
      </c>
      <c r="K29" s="28">
        <v>0</v>
      </c>
      <c r="L29" s="28">
        <v>20</v>
      </c>
      <c r="M29" s="7" t="s">
        <v>524</v>
      </c>
    </row>
    <row r="30" spans="1:13" ht="23.25" customHeight="1">
      <c r="A30" s="2">
        <v>29</v>
      </c>
      <c r="B30" s="2" t="s">
        <v>201</v>
      </c>
      <c r="C30" s="4" t="s">
        <v>81</v>
      </c>
      <c r="D30" s="1">
        <v>5</v>
      </c>
      <c r="E30" s="22" t="s">
        <v>316</v>
      </c>
      <c r="F30" s="23" t="s">
        <v>345</v>
      </c>
      <c r="G30" s="26" t="s">
        <v>489</v>
      </c>
      <c r="H30" s="26"/>
      <c r="I30" s="25">
        <f t="shared" si="1"/>
        <v>31</v>
      </c>
      <c r="J30" s="30">
        <v>6</v>
      </c>
      <c r="K30" s="28">
        <v>0</v>
      </c>
      <c r="L30" s="28">
        <v>15</v>
      </c>
      <c r="M30" s="7" t="s">
        <v>524</v>
      </c>
    </row>
    <row r="31" spans="1:13" ht="23.25" customHeight="1">
      <c r="A31" s="2">
        <v>30</v>
      </c>
      <c r="B31" s="2" t="s">
        <v>283</v>
      </c>
      <c r="C31" s="3">
        <v>5</v>
      </c>
      <c r="D31" s="1">
        <v>5</v>
      </c>
      <c r="E31" s="22" t="s">
        <v>323</v>
      </c>
      <c r="F31" s="23" t="s">
        <v>372</v>
      </c>
      <c r="G31" s="26" t="s">
        <v>489</v>
      </c>
      <c r="H31" s="26"/>
      <c r="I31" s="25">
        <f t="shared" si="1"/>
        <v>57</v>
      </c>
      <c r="J31" s="30">
        <v>15</v>
      </c>
      <c r="K31" s="28">
        <v>10</v>
      </c>
      <c r="L31" s="28">
        <v>22</v>
      </c>
      <c r="M31" s="7" t="s">
        <v>524</v>
      </c>
    </row>
    <row r="32" spans="1:13" ht="23.25" customHeight="1">
      <c r="A32" s="2">
        <v>31</v>
      </c>
      <c r="B32" s="2" t="s">
        <v>474</v>
      </c>
      <c r="C32" s="3" t="s">
        <v>81</v>
      </c>
      <c r="D32" s="1">
        <v>5</v>
      </c>
      <c r="E32" s="22" t="s">
        <v>321</v>
      </c>
      <c r="F32" s="23" t="s">
        <v>367</v>
      </c>
      <c r="G32" s="25"/>
      <c r="H32" s="25"/>
      <c r="I32" s="25">
        <f t="shared" si="1"/>
        <v>60</v>
      </c>
      <c r="J32" s="30">
        <v>13</v>
      </c>
      <c r="K32" s="28">
        <v>4</v>
      </c>
      <c r="L32" s="28">
        <v>33</v>
      </c>
      <c r="M32" s="7" t="s">
        <v>524</v>
      </c>
    </row>
    <row r="33" spans="1:13" ht="23.25" customHeight="1">
      <c r="A33" s="2">
        <v>32</v>
      </c>
      <c r="B33" s="2" t="s">
        <v>182</v>
      </c>
      <c r="C33" s="12" t="s">
        <v>64</v>
      </c>
      <c r="D33" s="1">
        <v>5</v>
      </c>
      <c r="E33" s="22" t="s">
        <v>313</v>
      </c>
      <c r="F33" s="23" t="s">
        <v>340</v>
      </c>
      <c r="G33" s="24" t="s">
        <v>490</v>
      </c>
      <c r="H33" s="24"/>
      <c r="I33" s="25">
        <f t="shared" si="1"/>
        <v>63</v>
      </c>
      <c r="J33" s="30">
        <v>15</v>
      </c>
      <c r="K33" s="28">
        <v>10</v>
      </c>
      <c r="L33" s="28">
        <v>28</v>
      </c>
      <c r="M33" s="7" t="s">
        <v>524</v>
      </c>
    </row>
    <row r="34" spans="1:13" ht="23.25" customHeight="1">
      <c r="A34" s="2">
        <v>33</v>
      </c>
      <c r="B34" s="2" t="s">
        <v>159</v>
      </c>
      <c r="C34" s="4" t="s">
        <v>33</v>
      </c>
      <c r="D34" s="1">
        <v>5</v>
      </c>
      <c r="E34" s="22" t="s">
        <v>310</v>
      </c>
      <c r="F34" s="23" t="s">
        <v>331</v>
      </c>
      <c r="G34" s="24" t="s">
        <v>490</v>
      </c>
      <c r="H34" s="24"/>
      <c r="I34" s="25">
        <f t="shared" si="1"/>
        <v>47</v>
      </c>
      <c r="J34" s="30">
        <v>15</v>
      </c>
      <c r="K34" s="28">
        <v>5</v>
      </c>
      <c r="L34" s="28">
        <v>17</v>
      </c>
      <c r="M34" s="7" t="s">
        <v>524</v>
      </c>
    </row>
    <row r="35" spans="1:13" ht="23.25" customHeight="1">
      <c r="A35" s="2">
        <v>34</v>
      </c>
      <c r="B35" s="2" t="s">
        <v>513</v>
      </c>
      <c r="C35" s="6">
        <v>5</v>
      </c>
      <c r="D35" s="1">
        <v>5</v>
      </c>
      <c r="E35" s="22" t="s">
        <v>470</v>
      </c>
      <c r="F35" s="23" t="s">
        <v>506</v>
      </c>
      <c r="G35" s="24" t="s">
        <v>490</v>
      </c>
      <c r="H35" s="24"/>
      <c r="I35" s="25">
        <f t="shared" si="1"/>
        <v>43</v>
      </c>
      <c r="J35" s="30">
        <v>11</v>
      </c>
      <c r="K35" s="28">
        <v>0</v>
      </c>
      <c r="L35" s="28">
        <v>22</v>
      </c>
      <c r="M35" s="7" t="s">
        <v>524</v>
      </c>
    </row>
    <row r="36" spans="1:13" ht="23.25" customHeight="1">
      <c r="A36" s="2">
        <v>35</v>
      </c>
      <c r="B36" s="2" t="s">
        <v>270</v>
      </c>
      <c r="C36" s="3" t="s">
        <v>81</v>
      </c>
      <c r="D36" s="1">
        <v>5</v>
      </c>
      <c r="E36" s="22" t="s">
        <v>321</v>
      </c>
      <c r="F36" s="23" t="s">
        <v>368</v>
      </c>
      <c r="G36" s="24" t="s">
        <v>490</v>
      </c>
      <c r="H36" s="24"/>
      <c r="I36" s="25">
        <f t="shared" si="1"/>
        <v>46</v>
      </c>
      <c r="J36" s="30">
        <v>13</v>
      </c>
      <c r="K36" s="28">
        <v>1</v>
      </c>
      <c r="L36" s="28">
        <v>22</v>
      </c>
      <c r="M36" s="7" t="s">
        <v>524</v>
      </c>
    </row>
    <row r="37" spans="1:13" ht="23.25" customHeight="1">
      <c r="A37" s="2">
        <v>36</v>
      </c>
      <c r="B37" s="2" t="s">
        <v>299</v>
      </c>
      <c r="C37" s="15">
        <v>5</v>
      </c>
      <c r="D37" s="1">
        <v>5</v>
      </c>
      <c r="E37" s="22" t="s">
        <v>325</v>
      </c>
      <c r="F37" s="23" t="s">
        <v>382</v>
      </c>
      <c r="G37" s="24" t="s">
        <v>490</v>
      </c>
      <c r="H37" s="24"/>
      <c r="I37" s="25">
        <f t="shared" si="1"/>
        <v>48</v>
      </c>
      <c r="J37" s="30">
        <v>10</v>
      </c>
      <c r="K37" s="28">
        <v>1</v>
      </c>
      <c r="L37" s="28">
        <v>27</v>
      </c>
      <c r="M37" s="7" t="s">
        <v>524</v>
      </c>
    </row>
    <row r="38" spans="1:13" ht="23.25" customHeight="1">
      <c r="A38" s="2">
        <v>37</v>
      </c>
      <c r="B38" s="2" t="s">
        <v>252</v>
      </c>
      <c r="C38" s="3" t="s">
        <v>81</v>
      </c>
      <c r="D38" s="1">
        <v>5</v>
      </c>
      <c r="E38" s="22" t="s">
        <v>471</v>
      </c>
      <c r="F38" s="23" t="s">
        <v>363</v>
      </c>
      <c r="G38" s="24" t="s">
        <v>490</v>
      </c>
      <c r="H38" s="24"/>
      <c r="I38" s="25">
        <f t="shared" si="1"/>
        <v>81</v>
      </c>
      <c r="J38" s="30">
        <v>15</v>
      </c>
      <c r="K38" s="28">
        <v>8</v>
      </c>
      <c r="L38" s="28">
        <v>48</v>
      </c>
      <c r="M38" s="7" t="s">
        <v>524</v>
      </c>
    </row>
    <row r="39" spans="1:13" s="9" customFormat="1" ht="23.25" customHeight="1">
      <c r="A39" s="2">
        <v>38</v>
      </c>
      <c r="B39" s="2" t="s">
        <v>514</v>
      </c>
      <c r="C39" s="1" t="s">
        <v>81</v>
      </c>
      <c r="D39" s="1">
        <v>5</v>
      </c>
      <c r="E39" s="22" t="s">
        <v>317</v>
      </c>
      <c r="F39" s="23" t="s">
        <v>348</v>
      </c>
      <c r="G39" s="24" t="s">
        <v>490</v>
      </c>
      <c r="H39" s="24"/>
      <c r="I39" s="25">
        <f t="shared" si="1"/>
        <v>52</v>
      </c>
      <c r="J39" s="31">
        <v>15</v>
      </c>
      <c r="K39" s="7">
        <v>8</v>
      </c>
      <c r="L39" s="7">
        <v>19</v>
      </c>
      <c r="M39" s="7" t="s">
        <v>524</v>
      </c>
    </row>
    <row r="40" spans="1:13" s="9" customFormat="1" ht="23.25" customHeight="1">
      <c r="A40" s="2">
        <v>39</v>
      </c>
      <c r="B40" s="2" t="s">
        <v>161</v>
      </c>
      <c r="C40" s="4" t="s">
        <v>33</v>
      </c>
      <c r="D40" s="1">
        <v>5</v>
      </c>
      <c r="E40" s="22" t="s">
        <v>310</v>
      </c>
      <c r="F40" s="23" t="s">
        <v>331</v>
      </c>
      <c r="G40" s="24" t="s">
        <v>490</v>
      </c>
      <c r="H40" s="24"/>
      <c r="I40" s="25">
        <f t="shared" si="1"/>
        <v>50</v>
      </c>
      <c r="J40" s="31">
        <v>10</v>
      </c>
      <c r="K40" s="7">
        <v>10</v>
      </c>
      <c r="L40" s="7">
        <v>20</v>
      </c>
      <c r="M40" s="7" t="s">
        <v>524</v>
      </c>
    </row>
    <row r="41" spans="1:13" s="9" customFormat="1" ht="23.25" customHeight="1">
      <c r="A41" s="2">
        <v>40</v>
      </c>
      <c r="B41" s="2" t="s">
        <v>512</v>
      </c>
      <c r="C41" s="3" t="s">
        <v>81</v>
      </c>
      <c r="D41" s="1">
        <v>5</v>
      </c>
      <c r="E41" s="22" t="s">
        <v>315</v>
      </c>
      <c r="F41" s="23" t="s">
        <v>343</v>
      </c>
      <c r="G41" s="24" t="s">
        <v>490</v>
      </c>
      <c r="H41" s="24" t="s">
        <v>509</v>
      </c>
      <c r="I41" s="25">
        <v>0</v>
      </c>
      <c r="J41" s="31"/>
      <c r="K41" s="7"/>
      <c r="L41" s="7"/>
      <c r="M41" s="34" t="s">
        <v>509</v>
      </c>
    </row>
    <row r="42" spans="1:13" s="9" customFormat="1" ht="23.25" customHeight="1">
      <c r="A42" s="2">
        <v>41</v>
      </c>
      <c r="B42" s="2" t="s">
        <v>202</v>
      </c>
      <c r="C42" s="4" t="s">
        <v>84</v>
      </c>
      <c r="D42" s="1">
        <v>5</v>
      </c>
      <c r="E42" s="22" t="s">
        <v>316</v>
      </c>
      <c r="F42" s="23" t="s">
        <v>345</v>
      </c>
      <c r="G42" s="24" t="s">
        <v>490</v>
      </c>
      <c r="H42" s="24"/>
      <c r="I42" s="25">
        <f aca="true" t="shared" si="2" ref="I42:I48">IF(H42="ABSENT",0,SUM(J42:L42)+10)</f>
        <v>45</v>
      </c>
      <c r="J42" s="31">
        <v>13</v>
      </c>
      <c r="K42" s="7">
        <v>0</v>
      </c>
      <c r="L42" s="7">
        <v>22</v>
      </c>
      <c r="M42" s="7" t="s">
        <v>524</v>
      </c>
    </row>
    <row r="43" spans="1:13" s="9" customFormat="1" ht="23.25" customHeight="1">
      <c r="A43" s="2">
        <v>42</v>
      </c>
      <c r="B43" s="2" t="s">
        <v>233</v>
      </c>
      <c r="C43" s="6">
        <v>5</v>
      </c>
      <c r="D43" s="1">
        <v>5</v>
      </c>
      <c r="E43" s="22" t="s">
        <v>470</v>
      </c>
      <c r="F43" s="23" t="s">
        <v>355</v>
      </c>
      <c r="G43" s="24" t="s">
        <v>490</v>
      </c>
      <c r="H43" s="24"/>
      <c r="I43" s="25">
        <f t="shared" si="2"/>
        <v>48</v>
      </c>
      <c r="J43" s="31">
        <v>15</v>
      </c>
      <c r="K43" s="7">
        <v>8</v>
      </c>
      <c r="L43" s="7">
        <v>15</v>
      </c>
      <c r="M43" s="7" t="s">
        <v>524</v>
      </c>
    </row>
    <row r="44" spans="1:13" s="9" customFormat="1" ht="23.25" customHeight="1">
      <c r="A44" s="2">
        <v>43</v>
      </c>
      <c r="B44" s="2" t="s">
        <v>215</v>
      </c>
      <c r="C44" s="1" t="s">
        <v>81</v>
      </c>
      <c r="D44" s="1">
        <v>5</v>
      </c>
      <c r="E44" s="22" t="s">
        <v>317</v>
      </c>
      <c r="F44" s="23" t="s">
        <v>350</v>
      </c>
      <c r="G44" s="24" t="s">
        <v>490</v>
      </c>
      <c r="H44" s="24"/>
      <c r="I44" s="25">
        <f t="shared" si="2"/>
        <v>78</v>
      </c>
      <c r="J44" s="31">
        <v>15</v>
      </c>
      <c r="K44" s="7">
        <v>15</v>
      </c>
      <c r="L44" s="7">
        <v>38</v>
      </c>
      <c r="M44" s="7" t="s">
        <v>524</v>
      </c>
    </row>
    <row r="45" spans="1:13" s="9" customFormat="1" ht="23.25" customHeight="1">
      <c r="A45" s="2">
        <v>44</v>
      </c>
      <c r="B45" s="2" t="s">
        <v>234</v>
      </c>
      <c r="C45" s="6">
        <v>5</v>
      </c>
      <c r="D45" s="1">
        <v>5</v>
      </c>
      <c r="E45" s="22" t="s">
        <v>470</v>
      </c>
      <c r="F45" s="23" t="s">
        <v>355</v>
      </c>
      <c r="G45" s="24" t="s">
        <v>490</v>
      </c>
      <c r="H45" s="24"/>
      <c r="I45" s="25">
        <f t="shared" si="2"/>
        <v>54</v>
      </c>
      <c r="J45" s="31">
        <v>10</v>
      </c>
      <c r="K45" s="7">
        <v>8</v>
      </c>
      <c r="L45" s="7">
        <v>26</v>
      </c>
      <c r="M45" s="7" t="s">
        <v>524</v>
      </c>
    </row>
    <row r="46" spans="1:13" s="9" customFormat="1" ht="23.25" customHeight="1">
      <c r="A46" s="2">
        <v>45</v>
      </c>
      <c r="B46" s="2" t="s">
        <v>535</v>
      </c>
      <c r="C46" s="6">
        <v>5</v>
      </c>
      <c r="D46" s="1">
        <v>5</v>
      </c>
      <c r="E46" s="22" t="s">
        <v>470</v>
      </c>
      <c r="F46" s="23" t="s">
        <v>357</v>
      </c>
      <c r="G46" s="24" t="s">
        <v>490</v>
      </c>
      <c r="H46" s="24"/>
      <c r="I46" s="25">
        <f t="shared" si="2"/>
        <v>46</v>
      </c>
      <c r="J46" s="31">
        <v>15</v>
      </c>
      <c r="K46" s="7">
        <v>0</v>
      </c>
      <c r="L46" s="7">
        <v>21</v>
      </c>
      <c r="M46" s="7" t="s">
        <v>524</v>
      </c>
    </row>
    <row r="47" spans="1:13" s="9" customFormat="1" ht="23.25" customHeight="1">
      <c r="A47" s="2">
        <v>46</v>
      </c>
      <c r="B47" s="2" t="s">
        <v>42</v>
      </c>
      <c r="C47" s="3" t="s">
        <v>39</v>
      </c>
      <c r="D47" s="1">
        <v>5</v>
      </c>
      <c r="E47" s="22" t="s">
        <v>43</v>
      </c>
      <c r="F47" s="23" t="s">
        <v>44</v>
      </c>
      <c r="G47" s="27" t="s">
        <v>491</v>
      </c>
      <c r="H47" s="27"/>
      <c r="I47" s="25">
        <f t="shared" si="2"/>
        <v>55</v>
      </c>
      <c r="J47" s="31">
        <v>15</v>
      </c>
      <c r="K47" s="7">
        <v>8</v>
      </c>
      <c r="L47" s="7">
        <v>22</v>
      </c>
      <c r="M47" s="7" t="s">
        <v>524</v>
      </c>
    </row>
    <row r="48" spans="1:13" s="9" customFormat="1" ht="23.25" customHeight="1">
      <c r="A48" s="2">
        <v>47</v>
      </c>
      <c r="B48" s="2" t="s">
        <v>298</v>
      </c>
      <c r="C48" s="15">
        <v>5</v>
      </c>
      <c r="D48" s="1">
        <v>5</v>
      </c>
      <c r="E48" s="22" t="s">
        <v>325</v>
      </c>
      <c r="F48" s="23" t="s">
        <v>382</v>
      </c>
      <c r="G48" s="27" t="s">
        <v>491</v>
      </c>
      <c r="H48" s="27"/>
      <c r="I48" s="25">
        <f t="shared" si="2"/>
        <v>53</v>
      </c>
      <c r="J48" s="31">
        <v>14</v>
      </c>
      <c r="K48" s="7">
        <v>8</v>
      </c>
      <c r="L48" s="7">
        <v>21</v>
      </c>
      <c r="M48" s="7" t="s">
        <v>524</v>
      </c>
    </row>
    <row r="49" spans="1:13" s="9" customFormat="1" ht="23.25" customHeight="1">
      <c r="A49" s="2">
        <v>48</v>
      </c>
      <c r="B49" s="2" t="s">
        <v>54</v>
      </c>
      <c r="C49" s="3" t="s">
        <v>4</v>
      </c>
      <c r="D49" s="1">
        <v>5</v>
      </c>
      <c r="E49" s="22" t="s">
        <v>55</v>
      </c>
      <c r="F49" s="23" t="s">
        <v>56</v>
      </c>
      <c r="G49" s="27" t="s">
        <v>491</v>
      </c>
      <c r="H49" s="27" t="s">
        <v>509</v>
      </c>
      <c r="I49" s="25">
        <v>0</v>
      </c>
      <c r="J49" s="31"/>
      <c r="K49" s="7"/>
      <c r="L49" s="7"/>
      <c r="M49" s="34" t="s">
        <v>509</v>
      </c>
    </row>
    <row r="50" spans="1:13" s="9" customFormat="1" ht="27.75" customHeight="1">
      <c r="A50" s="2">
        <v>49</v>
      </c>
      <c r="B50" s="2" t="s">
        <v>93</v>
      </c>
      <c r="C50" s="3" t="s">
        <v>4</v>
      </c>
      <c r="D50" s="1">
        <v>5</v>
      </c>
      <c r="E50" s="22" t="s">
        <v>320</v>
      </c>
      <c r="F50" s="23" t="s">
        <v>92</v>
      </c>
      <c r="G50" s="27" t="s">
        <v>491</v>
      </c>
      <c r="H50" s="27"/>
      <c r="I50" s="25">
        <f aca="true" t="shared" si="3" ref="I50:I67">IF(H50="ABSENT",0,SUM(J50:L50)+10)</f>
        <v>66</v>
      </c>
      <c r="J50" s="31">
        <v>15</v>
      </c>
      <c r="K50" s="7">
        <v>8</v>
      </c>
      <c r="L50" s="7">
        <v>33</v>
      </c>
      <c r="M50" s="7" t="s">
        <v>524</v>
      </c>
    </row>
    <row r="51" spans="1:13" s="9" customFormat="1" ht="23.25" customHeight="1">
      <c r="A51" s="2">
        <v>50</v>
      </c>
      <c r="B51" s="2" t="s">
        <v>275</v>
      </c>
      <c r="C51" s="3" t="s">
        <v>81</v>
      </c>
      <c r="D51" s="1">
        <v>5</v>
      </c>
      <c r="E51" s="22" t="s">
        <v>322</v>
      </c>
      <c r="F51" s="23" t="s">
        <v>371</v>
      </c>
      <c r="G51" s="27" t="s">
        <v>491</v>
      </c>
      <c r="H51" s="27"/>
      <c r="I51" s="25">
        <f t="shared" si="3"/>
        <v>66</v>
      </c>
      <c r="J51" s="31">
        <v>14</v>
      </c>
      <c r="K51" s="7">
        <v>4</v>
      </c>
      <c r="L51" s="7">
        <v>38</v>
      </c>
      <c r="M51" s="7" t="s">
        <v>524</v>
      </c>
    </row>
    <row r="52" spans="1:13" s="9" customFormat="1" ht="23.25" customHeight="1">
      <c r="A52" s="2">
        <v>51</v>
      </c>
      <c r="B52" s="2" t="s">
        <v>300</v>
      </c>
      <c r="C52" s="15">
        <v>5</v>
      </c>
      <c r="D52" s="1">
        <v>5</v>
      </c>
      <c r="E52" s="22" t="s">
        <v>325</v>
      </c>
      <c r="F52" s="23" t="s">
        <v>382</v>
      </c>
      <c r="G52" s="27" t="s">
        <v>491</v>
      </c>
      <c r="H52" s="27"/>
      <c r="I52" s="25">
        <f t="shared" si="3"/>
        <v>48</v>
      </c>
      <c r="J52" s="31">
        <v>10</v>
      </c>
      <c r="K52" s="7">
        <v>8</v>
      </c>
      <c r="L52" s="7">
        <v>20</v>
      </c>
      <c r="M52" s="7" t="s">
        <v>524</v>
      </c>
    </row>
    <row r="53" spans="1:13" s="9" customFormat="1" ht="23.25" customHeight="1">
      <c r="A53" s="2">
        <v>52</v>
      </c>
      <c r="B53" s="2" t="s">
        <v>274</v>
      </c>
      <c r="C53" s="3" t="s">
        <v>81</v>
      </c>
      <c r="D53" s="1">
        <v>5</v>
      </c>
      <c r="E53" s="22" t="s">
        <v>322</v>
      </c>
      <c r="F53" s="23" t="s">
        <v>370</v>
      </c>
      <c r="G53" s="27" t="s">
        <v>491</v>
      </c>
      <c r="H53" s="27"/>
      <c r="I53" s="25">
        <f t="shared" si="3"/>
        <v>49</v>
      </c>
      <c r="J53" s="31">
        <v>15</v>
      </c>
      <c r="K53" s="7">
        <v>4</v>
      </c>
      <c r="L53" s="7">
        <v>20</v>
      </c>
      <c r="M53" s="7" t="s">
        <v>524</v>
      </c>
    </row>
    <row r="54" spans="1:13" s="9" customFormat="1" ht="23.25" customHeight="1">
      <c r="A54" s="2">
        <v>53</v>
      </c>
      <c r="B54" s="2" t="s">
        <v>74</v>
      </c>
      <c r="C54" s="3" t="s">
        <v>4</v>
      </c>
      <c r="D54" s="1">
        <v>5</v>
      </c>
      <c r="E54" s="22" t="s">
        <v>70</v>
      </c>
      <c r="F54" s="23" t="s">
        <v>71</v>
      </c>
      <c r="G54" s="27" t="s">
        <v>491</v>
      </c>
      <c r="H54" s="27"/>
      <c r="I54" s="25">
        <f t="shared" si="3"/>
        <v>72</v>
      </c>
      <c r="J54" s="31">
        <v>10</v>
      </c>
      <c r="K54" s="7">
        <v>8</v>
      </c>
      <c r="L54" s="7">
        <v>44</v>
      </c>
      <c r="M54" s="7" t="s">
        <v>524</v>
      </c>
    </row>
    <row r="55" spans="1:13" s="9" customFormat="1" ht="23.25" customHeight="1">
      <c r="A55" s="2">
        <v>54</v>
      </c>
      <c r="B55" s="2" t="s">
        <v>511</v>
      </c>
      <c r="C55" s="10" t="s">
        <v>63</v>
      </c>
      <c r="D55" s="1">
        <v>5</v>
      </c>
      <c r="E55" s="22" t="s">
        <v>313</v>
      </c>
      <c r="F55" s="23" t="s">
        <v>339</v>
      </c>
      <c r="G55" s="27" t="s">
        <v>491</v>
      </c>
      <c r="H55" s="27"/>
      <c r="I55" s="25">
        <f t="shared" si="3"/>
        <v>74</v>
      </c>
      <c r="J55" s="31">
        <v>10</v>
      </c>
      <c r="K55" s="7">
        <v>10</v>
      </c>
      <c r="L55" s="7">
        <v>44</v>
      </c>
      <c r="M55" s="7" t="s">
        <v>524</v>
      </c>
    </row>
    <row r="56" spans="1:13" s="9" customFormat="1" ht="23.25" customHeight="1">
      <c r="A56" s="2">
        <v>55</v>
      </c>
      <c r="B56" s="2" t="s">
        <v>230</v>
      </c>
      <c r="C56" s="3" t="s">
        <v>4</v>
      </c>
      <c r="D56" s="1">
        <v>5</v>
      </c>
      <c r="E56" s="22" t="s">
        <v>319</v>
      </c>
      <c r="F56" s="23" t="s">
        <v>353</v>
      </c>
      <c r="G56" s="27" t="s">
        <v>491</v>
      </c>
      <c r="H56" s="27"/>
      <c r="I56" s="25">
        <f t="shared" si="3"/>
        <v>42</v>
      </c>
      <c r="J56" s="31">
        <v>15</v>
      </c>
      <c r="K56" s="7">
        <v>3</v>
      </c>
      <c r="L56" s="7">
        <v>14</v>
      </c>
      <c r="M56" s="7" t="s">
        <v>524</v>
      </c>
    </row>
    <row r="57" spans="1:13" s="9" customFormat="1" ht="23.25" customHeight="1">
      <c r="A57" s="2">
        <v>56</v>
      </c>
      <c r="B57" s="2" t="s">
        <v>214</v>
      </c>
      <c r="C57" s="1" t="s">
        <v>81</v>
      </c>
      <c r="D57" s="1">
        <v>5</v>
      </c>
      <c r="E57" s="22" t="s">
        <v>317</v>
      </c>
      <c r="F57" s="23" t="s">
        <v>349</v>
      </c>
      <c r="G57" s="27" t="s">
        <v>491</v>
      </c>
      <c r="H57" s="27"/>
      <c r="I57" s="25">
        <f t="shared" si="3"/>
        <v>35</v>
      </c>
      <c r="J57" s="31">
        <v>4</v>
      </c>
      <c r="K57" s="7">
        <v>3</v>
      </c>
      <c r="L57" s="7">
        <v>18</v>
      </c>
      <c r="M57" s="7" t="s">
        <v>524</v>
      </c>
    </row>
    <row r="58" spans="1:13" s="11" customFormat="1" ht="23.25" customHeight="1">
      <c r="A58" s="2">
        <v>57</v>
      </c>
      <c r="B58" s="2" t="s">
        <v>75</v>
      </c>
      <c r="C58" s="6" t="s">
        <v>4</v>
      </c>
      <c r="D58" s="1">
        <v>5</v>
      </c>
      <c r="E58" s="22" t="s">
        <v>70</v>
      </c>
      <c r="F58" s="23" t="s">
        <v>71</v>
      </c>
      <c r="G58" s="27" t="s">
        <v>491</v>
      </c>
      <c r="H58" s="27"/>
      <c r="I58" s="25">
        <f t="shared" si="3"/>
        <v>59</v>
      </c>
      <c r="J58" s="32">
        <v>10</v>
      </c>
      <c r="K58" s="1">
        <v>1</v>
      </c>
      <c r="L58" s="1">
        <v>38</v>
      </c>
      <c r="M58" s="7" t="s">
        <v>524</v>
      </c>
    </row>
    <row r="59" spans="1:13" s="9" customFormat="1" ht="27" customHeight="1">
      <c r="A59" s="2">
        <v>58</v>
      </c>
      <c r="B59" s="2" t="s">
        <v>284</v>
      </c>
      <c r="C59" s="3">
        <v>5</v>
      </c>
      <c r="D59" s="1">
        <v>5</v>
      </c>
      <c r="E59" s="22" t="s">
        <v>323</v>
      </c>
      <c r="F59" s="23" t="s">
        <v>372</v>
      </c>
      <c r="G59" s="27" t="s">
        <v>491</v>
      </c>
      <c r="H59" s="27"/>
      <c r="I59" s="25">
        <f t="shared" si="3"/>
        <v>59</v>
      </c>
      <c r="J59" s="31">
        <v>13</v>
      </c>
      <c r="K59" s="7">
        <v>1</v>
      </c>
      <c r="L59" s="7">
        <v>35</v>
      </c>
      <c r="M59" s="7" t="s">
        <v>524</v>
      </c>
    </row>
    <row r="60" spans="1:13" s="9" customFormat="1" ht="23.25" customHeight="1">
      <c r="A60" s="2">
        <v>59</v>
      </c>
      <c r="B60" s="2" t="s">
        <v>94</v>
      </c>
      <c r="C60" s="3" t="s">
        <v>4</v>
      </c>
      <c r="D60" s="1">
        <v>5</v>
      </c>
      <c r="E60" s="22" t="s">
        <v>320</v>
      </c>
      <c r="F60" s="23" t="s">
        <v>95</v>
      </c>
      <c r="G60" s="27" t="s">
        <v>491</v>
      </c>
      <c r="H60" s="27"/>
      <c r="I60" s="25">
        <f t="shared" si="3"/>
        <v>38</v>
      </c>
      <c r="J60" s="31">
        <v>7</v>
      </c>
      <c r="K60" s="7">
        <v>1</v>
      </c>
      <c r="L60" s="7">
        <v>20</v>
      </c>
      <c r="M60" s="7" t="s">
        <v>524</v>
      </c>
    </row>
    <row r="61" spans="1:13" s="9" customFormat="1" ht="23.25" customHeight="1">
      <c r="A61" s="2">
        <v>60</v>
      </c>
      <c r="B61" s="2" t="s">
        <v>240</v>
      </c>
      <c r="C61" s="6">
        <v>5</v>
      </c>
      <c r="D61" s="1">
        <v>5</v>
      </c>
      <c r="E61" s="22" t="s">
        <v>470</v>
      </c>
      <c r="F61" s="23" t="s">
        <v>357</v>
      </c>
      <c r="G61" s="27" t="s">
        <v>491</v>
      </c>
      <c r="H61" s="27"/>
      <c r="I61" s="25">
        <f t="shared" si="3"/>
        <v>78</v>
      </c>
      <c r="J61" s="31">
        <v>15</v>
      </c>
      <c r="K61" s="7">
        <v>15</v>
      </c>
      <c r="L61" s="7">
        <v>38</v>
      </c>
      <c r="M61" s="7" t="s">
        <v>524</v>
      </c>
    </row>
    <row r="62" spans="1:13" s="9" customFormat="1" ht="23.25" customHeight="1">
      <c r="A62" s="2">
        <v>61</v>
      </c>
      <c r="B62" s="2" t="s">
        <v>96</v>
      </c>
      <c r="C62" s="3" t="s">
        <v>4</v>
      </c>
      <c r="D62" s="1">
        <v>5</v>
      </c>
      <c r="E62" s="22" t="s">
        <v>320</v>
      </c>
      <c r="F62" s="23" t="s">
        <v>97</v>
      </c>
      <c r="G62" s="27" t="s">
        <v>492</v>
      </c>
      <c r="H62" s="27"/>
      <c r="I62" s="25">
        <f t="shared" si="3"/>
        <v>76</v>
      </c>
      <c r="J62" s="31">
        <v>13</v>
      </c>
      <c r="K62" s="7">
        <v>15</v>
      </c>
      <c r="L62" s="7">
        <v>38</v>
      </c>
      <c r="M62" s="7" t="s">
        <v>524</v>
      </c>
    </row>
    <row r="63" spans="1:13" s="9" customFormat="1" ht="23.25" customHeight="1">
      <c r="A63" s="2">
        <v>62</v>
      </c>
      <c r="B63" s="2" t="s">
        <v>253</v>
      </c>
      <c r="C63" s="3" t="s">
        <v>81</v>
      </c>
      <c r="D63" s="1">
        <v>5</v>
      </c>
      <c r="E63" s="22" t="s">
        <v>471</v>
      </c>
      <c r="F63" s="23" t="s">
        <v>363</v>
      </c>
      <c r="G63" s="27" t="s">
        <v>492</v>
      </c>
      <c r="H63" s="27"/>
      <c r="I63" s="25">
        <f t="shared" si="3"/>
        <v>33</v>
      </c>
      <c r="J63" s="31">
        <v>13</v>
      </c>
      <c r="K63" s="7">
        <v>0</v>
      </c>
      <c r="L63" s="7">
        <v>10</v>
      </c>
      <c r="M63" s="7" t="s">
        <v>524</v>
      </c>
    </row>
    <row r="64" spans="1:13" s="9" customFormat="1" ht="23.25" customHeight="1">
      <c r="A64" s="2">
        <v>63</v>
      </c>
      <c r="B64" s="2" t="s">
        <v>478</v>
      </c>
      <c r="C64" s="3" t="s">
        <v>4</v>
      </c>
      <c r="D64" s="1">
        <v>5</v>
      </c>
      <c r="E64" s="22" t="s">
        <v>467</v>
      </c>
      <c r="F64" s="23" t="s">
        <v>335</v>
      </c>
      <c r="G64" s="27" t="s">
        <v>492</v>
      </c>
      <c r="H64" s="27"/>
      <c r="I64" s="25">
        <f t="shared" si="3"/>
        <v>74</v>
      </c>
      <c r="J64" s="31">
        <v>15</v>
      </c>
      <c r="K64" s="7">
        <v>15</v>
      </c>
      <c r="L64" s="7">
        <v>34</v>
      </c>
      <c r="M64" s="7" t="s">
        <v>524</v>
      </c>
    </row>
    <row r="65" spans="1:13" s="9" customFormat="1" ht="23.25" customHeight="1">
      <c r="A65" s="2">
        <v>64</v>
      </c>
      <c r="B65" s="2" t="s">
        <v>160</v>
      </c>
      <c r="C65" s="4" t="s">
        <v>33</v>
      </c>
      <c r="D65" s="1">
        <v>5</v>
      </c>
      <c r="E65" s="22" t="s">
        <v>310</v>
      </c>
      <c r="F65" s="23" t="s">
        <v>331</v>
      </c>
      <c r="G65" s="27" t="s">
        <v>492</v>
      </c>
      <c r="H65" s="27"/>
      <c r="I65" s="25">
        <f t="shared" si="3"/>
        <v>79</v>
      </c>
      <c r="J65" s="31">
        <v>15</v>
      </c>
      <c r="K65" s="7">
        <v>15</v>
      </c>
      <c r="L65" s="7">
        <v>39</v>
      </c>
      <c r="M65" s="7" t="s">
        <v>524</v>
      </c>
    </row>
    <row r="66" spans="1:13" s="9" customFormat="1" ht="23.25" customHeight="1">
      <c r="A66" s="2">
        <v>81</v>
      </c>
      <c r="B66" s="37" t="s">
        <v>510</v>
      </c>
      <c r="C66" s="28"/>
      <c r="D66" s="19">
        <v>5</v>
      </c>
      <c r="E66" s="22" t="s">
        <v>312</v>
      </c>
      <c r="F66" s="28"/>
      <c r="G66" s="24" t="s">
        <v>491</v>
      </c>
      <c r="H66" s="25"/>
      <c r="I66" s="25">
        <f t="shared" si="3"/>
        <v>27</v>
      </c>
      <c r="J66" s="30">
        <v>6</v>
      </c>
      <c r="K66" s="28">
        <v>0</v>
      </c>
      <c r="L66" s="28">
        <v>11</v>
      </c>
      <c r="M66" s="7" t="s">
        <v>524</v>
      </c>
    </row>
    <row r="67" spans="1:13" s="9" customFormat="1" ht="23.25" customHeight="1">
      <c r="A67" s="2">
        <v>65</v>
      </c>
      <c r="B67" s="2" t="s">
        <v>236</v>
      </c>
      <c r="C67" s="6">
        <v>5</v>
      </c>
      <c r="D67" s="1">
        <v>5</v>
      </c>
      <c r="E67" s="22" t="s">
        <v>470</v>
      </c>
      <c r="F67" s="23" t="s">
        <v>356</v>
      </c>
      <c r="G67" s="27" t="s">
        <v>492</v>
      </c>
      <c r="H67" s="27"/>
      <c r="I67" s="25">
        <f t="shared" si="3"/>
        <v>78</v>
      </c>
      <c r="J67" s="31">
        <v>12</v>
      </c>
      <c r="K67" s="7">
        <v>15</v>
      </c>
      <c r="L67" s="7">
        <v>41</v>
      </c>
      <c r="M67" s="7" t="s">
        <v>524</v>
      </c>
    </row>
    <row r="68" spans="1:13" s="9" customFormat="1" ht="23.25" customHeight="1">
      <c r="A68" s="2">
        <v>66</v>
      </c>
      <c r="B68" s="2" t="s">
        <v>246</v>
      </c>
      <c r="C68" s="6">
        <v>5</v>
      </c>
      <c r="D68" s="1">
        <v>5</v>
      </c>
      <c r="E68" s="22" t="s">
        <v>470</v>
      </c>
      <c r="F68" s="23" t="s">
        <v>361</v>
      </c>
      <c r="G68" s="27" t="s">
        <v>492</v>
      </c>
      <c r="H68" s="27" t="s">
        <v>509</v>
      </c>
      <c r="I68" s="25">
        <v>0</v>
      </c>
      <c r="J68" s="31"/>
      <c r="K68" s="7"/>
      <c r="L68" s="7"/>
      <c r="M68" s="34" t="s">
        <v>509</v>
      </c>
    </row>
    <row r="69" spans="1:13" s="9" customFormat="1" ht="23.25" customHeight="1">
      <c r="A69" s="2">
        <v>67</v>
      </c>
      <c r="B69" s="2" t="s">
        <v>294</v>
      </c>
      <c r="C69" s="15">
        <v>5</v>
      </c>
      <c r="D69" s="1">
        <v>5</v>
      </c>
      <c r="E69" s="22" t="s">
        <v>325</v>
      </c>
      <c r="F69" s="23" t="s">
        <v>381</v>
      </c>
      <c r="G69" s="27" t="s">
        <v>492</v>
      </c>
      <c r="H69" s="27"/>
      <c r="I69" s="25">
        <f>IF(H69="ABSENT",0,SUM(J69:L69)+10)</f>
        <v>41</v>
      </c>
      <c r="J69" s="31">
        <v>13</v>
      </c>
      <c r="K69" s="7">
        <v>0</v>
      </c>
      <c r="L69" s="7">
        <v>18</v>
      </c>
      <c r="M69" s="7" t="s">
        <v>524</v>
      </c>
    </row>
    <row r="70" spans="1:13" s="9" customFormat="1" ht="23.25" customHeight="1">
      <c r="A70" s="2">
        <v>68</v>
      </c>
      <c r="B70" s="2" t="s">
        <v>276</v>
      </c>
      <c r="C70" s="3" t="s">
        <v>81</v>
      </c>
      <c r="D70" s="1">
        <v>5</v>
      </c>
      <c r="E70" s="22" t="s">
        <v>322</v>
      </c>
      <c r="F70" s="23" t="s">
        <v>370</v>
      </c>
      <c r="G70" s="27" t="s">
        <v>492</v>
      </c>
      <c r="H70" s="27"/>
      <c r="I70" s="25">
        <f>IF(H70="ABSENT",0,SUM(J70:L70)+10)</f>
        <v>79</v>
      </c>
      <c r="J70" s="31">
        <v>15</v>
      </c>
      <c r="K70" s="7">
        <v>15</v>
      </c>
      <c r="L70" s="7">
        <v>39</v>
      </c>
      <c r="M70" s="7" t="s">
        <v>524</v>
      </c>
    </row>
    <row r="71" spans="1:13" s="9" customFormat="1" ht="23.25" customHeight="1">
      <c r="A71" s="2">
        <v>69</v>
      </c>
      <c r="B71" s="2" t="s">
        <v>303</v>
      </c>
      <c r="C71" s="3" t="s">
        <v>81</v>
      </c>
      <c r="D71" s="1">
        <v>5</v>
      </c>
      <c r="E71" s="22" t="s">
        <v>326</v>
      </c>
      <c r="F71" s="23" t="s">
        <v>383</v>
      </c>
      <c r="G71" s="27" t="s">
        <v>492</v>
      </c>
      <c r="H71" s="27"/>
      <c r="I71" s="25">
        <f>IF(H71="ABSENT",0,SUM(J71:L71)+10)</f>
        <v>69</v>
      </c>
      <c r="J71" s="31">
        <v>10</v>
      </c>
      <c r="K71" s="7">
        <v>15</v>
      </c>
      <c r="L71" s="7">
        <v>34</v>
      </c>
      <c r="M71" s="7" t="s">
        <v>524</v>
      </c>
    </row>
    <row r="72" spans="1:13" s="9" customFormat="1" ht="23.25" customHeight="1">
      <c r="A72" s="2">
        <v>70</v>
      </c>
      <c r="B72" s="35" t="s">
        <v>197</v>
      </c>
      <c r="C72" s="3" t="s">
        <v>81</v>
      </c>
      <c r="D72" s="1">
        <v>5</v>
      </c>
      <c r="E72" s="22" t="s">
        <v>315</v>
      </c>
      <c r="F72" s="23" t="s">
        <v>343</v>
      </c>
      <c r="G72" s="27" t="s">
        <v>492</v>
      </c>
      <c r="H72" s="27" t="s">
        <v>509</v>
      </c>
      <c r="I72" s="25">
        <v>0</v>
      </c>
      <c r="J72" s="31"/>
      <c r="K72" s="7"/>
      <c r="L72" s="7"/>
      <c r="M72" s="34" t="s">
        <v>509</v>
      </c>
    </row>
    <row r="73" spans="1:13" s="9" customFormat="1" ht="23.25" customHeight="1">
      <c r="A73" s="2">
        <v>71</v>
      </c>
      <c r="B73" s="2" t="s">
        <v>248</v>
      </c>
      <c r="C73" s="6">
        <v>5</v>
      </c>
      <c r="D73" s="1">
        <v>5</v>
      </c>
      <c r="E73" s="22" t="s">
        <v>470</v>
      </c>
      <c r="F73" s="23" t="s">
        <v>362</v>
      </c>
      <c r="G73" s="27" t="s">
        <v>492</v>
      </c>
      <c r="H73" s="27" t="s">
        <v>509</v>
      </c>
      <c r="I73" s="25">
        <f>IF(H73="ABSENT",0,SUM(J73:L73)+10)</f>
        <v>0</v>
      </c>
      <c r="J73" s="31"/>
      <c r="K73" s="7"/>
      <c r="L73" s="7"/>
      <c r="M73" s="34" t="s">
        <v>509</v>
      </c>
    </row>
    <row r="74" spans="1:13" s="9" customFormat="1" ht="23.25" customHeight="1">
      <c r="A74" s="2">
        <v>72</v>
      </c>
      <c r="B74" s="2" t="s">
        <v>255</v>
      </c>
      <c r="C74" s="3" t="s">
        <v>81</v>
      </c>
      <c r="D74" s="1">
        <v>5</v>
      </c>
      <c r="E74" s="22" t="s">
        <v>471</v>
      </c>
      <c r="F74" s="23" t="s">
        <v>364</v>
      </c>
      <c r="G74" s="27" t="s">
        <v>492</v>
      </c>
      <c r="H74" s="27"/>
      <c r="I74" s="25">
        <f>IF(H74="ABSENT",0,SUM(J74:L74)+10)</f>
        <v>64</v>
      </c>
      <c r="J74" s="31">
        <v>15</v>
      </c>
      <c r="K74" s="7">
        <v>15</v>
      </c>
      <c r="L74" s="7">
        <v>24</v>
      </c>
      <c r="M74" s="7" t="s">
        <v>524</v>
      </c>
    </row>
    <row r="75" spans="1:13" s="9" customFormat="1" ht="23.25" customHeight="1">
      <c r="A75" s="2">
        <v>73</v>
      </c>
      <c r="B75" s="2" t="s">
        <v>73</v>
      </c>
      <c r="C75" s="3" t="s">
        <v>4</v>
      </c>
      <c r="D75" s="1">
        <v>5</v>
      </c>
      <c r="E75" s="22" t="s">
        <v>70</v>
      </c>
      <c r="F75" s="23" t="s">
        <v>71</v>
      </c>
      <c r="G75" s="27" t="s">
        <v>492</v>
      </c>
      <c r="H75" s="27"/>
      <c r="I75" s="25">
        <f>IF(H75="ABSENT",0,SUM(J75:L75)+10)</f>
        <v>59</v>
      </c>
      <c r="J75" s="31">
        <v>10</v>
      </c>
      <c r="K75" s="7">
        <v>0</v>
      </c>
      <c r="L75" s="7">
        <v>39</v>
      </c>
      <c r="M75" s="7" t="s">
        <v>524</v>
      </c>
    </row>
    <row r="76" spans="1:13" s="9" customFormat="1" ht="23.25" customHeight="1">
      <c r="A76" s="2">
        <v>74</v>
      </c>
      <c r="B76" s="2" t="s">
        <v>177</v>
      </c>
      <c r="C76" s="3" t="s">
        <v>60</v>
      </c>
      <c r="D76" s="1">
        <v>5</v>
      </c>
      <c r="E76" s="22" t="s">
        <v>312</v>
      </c>
      <c r="F76" s="23" t="s">
        <v>338</v>
      </c>
      <c r="G76" s="27" t="s">
        <v>492</v>
      </c>
      <c r="H76" s="27" t="s">
        <v>509</v>
      </c>
      <c r="I76" s="25">
        <v>0</v>
      </c>
      <c r="J76" s="31"/>
      <c r="K76" s="7"/>
      <c r="L76" s="7"/>
      <c r="M76" s="34" t="s">
        <v>509</v>
      </c>
    </row>
    <row r="77" spans="1:13" s="9" customFormat="1" ht="23.25" customHeight="1">
      <c r="A77" s="2">
        <v>75</v>
      </c>
      <c r="B77" s="2" t="s">
        <v>231</v>
      </c>
      <c r="C77" s="3" t="s">
        <v>4</v>
      </c>
      <c r="D77" s="1">
        <v>5</v>
      </c>
      <c r="E77" s="22" t="s">
        <v>319</v>
      </c>
      <c r="F77" s="23" t="s">
        <v>354</v>
      </c>
      <c r="G77" s="27" t="s">
        <v>492</v>
      </c>
      <c r="H77" s="27"/>
      <c r="I77" s="25">
        <f>IF(H77="ABSENT",0,SUM(J77:L77)+10)</f>
        <v>69</v>
      </c>
      <c r="J77" s="31">
        <v>10</v>
      </c>
      <c r="K77" s="7">
        <v>15</v>
      </c>
      <c r="L77" s="7">
        <v>34</v>
      </c>
      <c r="M77" s="7" t="s">
        <v>524</v>
      </c>
    </row>
    <row r="78" spans="1:13" s="9" customFormat="1" ht="23.25" customHeight="1">
      <c r="A78" s="2">
        <v>76</v>
      </c>
      <c r="B78" s="2" t="s">
        <v>235</v>
      </c>
      <c r="C78" s="6">
        <v>5</v>
      </c>
      <c r="D78" s="1">
        <v>5</v>
      </c>
      <c r="E78" s="22" t="s">
        <v>470</v>
      </c>
      <c r="F78" s="23" t="s">
        <v>356</v>
      </c>
      <c r="G78" s="27" t="s">
        <v>493</v>
      </c>
      <c r="H78" s="27"/>
      <c r="I78" s="25">
        <f>IF(H78="ABSENT",0,SUM(J78:L78)+10)</f>
        <v>68</v>
      </c>
      <c r="J78" s="31">
        <v>15</v>
      </c>
      <c r="K78" s="7">
        <v>15</v>
      </c>
      <c r="L78" s="7">
        <v>28</v>
      </c>
      <c r="M78" s="7" t="s">
        <v>524</v>
      </c>
    </row>
    <row r="79" spans="1:13" s="9" customFormat="1" ht="23.25" customHeight="1">
      <c r="A79" s="2">
        <v>77</v>
      </c>
      <c r="B79" s="2" t="s">
        <v>25</v>
      </c>
      <c r="C79" s="3" t="s">
        <v>4</v>
      </c>
      <c r="D79" s="1">
        <v>5</v>
      </c>
      <c r="E79" s="22" t="s">
        <v>308</v>
      </c>
      <c r="F79" s="23" t="s">
        <v>24</v>
      </c>
      <c r="G79" s="27" t="s">
        <v>493</v>
      </c>
      <c r="H79" s="27"/>
      <c r="I79" s="25">
        <f>IF(H79="ABSENT",0,SUM(J79:L79)+10)</f>
        <v>61</v>
      </c>
      <c r="J79" s="31">
        <v>15</v>
      </c>
      <c r="K79" s="7">
        <v>5</v>
      </c>
      <c r="L79" s="7">
        <v>31</v>
      </c>
      <c r="M79" s="7" t="s">
        <v>524</v>
      </c>
    </row>
    <row r="80" spans="1:13" s="9" customFormat="1" ht="23.25" customHeight="1">
      <c r="A80" s="2">
        <v>78</v>
      </c>
      <c r="B80" s="2" t="s">
        <v>254</v>
      </c>
      <c r="C80" s="3" t="s">
        <v>81</v>
      </c>
      <c r="D80" s="1">
        <v>5</v>
      </c>
      <c r="E80" s="22" t="s">
        <v>471</v>
      </c>
      <c r="F80" s="23" t="s">
        <v>364</v>
      </c>
      <c r="G80" s="27" t="s">
        <v>493</v>
      </c>
      <c r="H80" s="27"/>
      <c r="I80" s="25">
        <f>IF(H80="ABSENT",0,SUM(J80:L80)+10)</f>
        <v>41</v>
      </c>
      <c r="J80" s="31">
        <v>14</v>
      </c>
      <c r="K80" s="7">
        <v>0</v>
      </c>
      <c r="L80" s="7">
        <v>17</v>
      </c>
      <c r="M80" s="7" t="s">
        <v>524</v>
      </c>
    </row>
    <row r="81" spans="1:13" s="9" customFormat="1" ht="23.25" customHeight="1">
      <c r="A81" s="2">
        <v>79</v>
      </c>
      <c r="B81" s="2" t="s">
        <v>526</v>
      </c>
      <c r="C81" s="6" t="s">
        <v>4</v>
      </c>
      <c r="D81" s="1">
        <v>5</v>
      </c>
      <c r="E81" s="22" t="s">
        <v>320</v>
      </c>
      <c r="F81" s="23" t="s">
        <v>95</v>
      </c>
      <c r="G81" s="27" t="s">
        <v>493</v>
      </c>
      <c r="H81" s="27"/>
      <c r="I81" s="25">
        <f>IF(H81="ABSENT",0,SUM(J81:L81)+10)</f>
        <v>59</v>
      </c>
      <c r="J81" s="31">
        <v>10</v>
      </c>
      <c r="K81" s="7">
        <v>15</v>
      </c>
      <c r="L81" s="7">
        <v>24</v>
      </c>
      <c r="M81" s="7" t="s">
        <v>524</v>
      </c>
    </row>
    <row r="82" spans="1:13" ht="22.5" customHeight="1">
      <c r="A82" s="2">
        <v>80</v>
      </c>
      <c r="B82" s="36" t="s">
        <v>38</v>
      </c>
      <c r="C82" s="38" t="s">
        <v>39</v>
      </c>
      <c r="D82" s="39">
        <v>5</v>
      </c>
      <c r="E82" s="22" t="s">
        <v>40</v>
      </c>
      <c r="F82" s="40" t="s">
        <v>41</v>
      </c>
      <c r="G82" s="41" t="s">
        <v>493</v>
      </c>
      <c r="H82" s="27" t="s">
        <v>509</v>
      </c>
      <c r="I82" s="25">
        <v>0</v>
      </c>
      <c r="J82" s="7"/>
      <c r="K82" s="7"/>
      <c r="L82" s="7"/>
      <c r="M82" s="34" t="s">
        <v>509</v>
      </c>
    </row>
  </sheetData>
  <sheetProtection/>
  <printOptions/>
  <pageMargins left="0.35433070866141736" right="0.31496062992125984" top="1.3645833333333333" bottom="0.984251968503937" header="0.5118110236220472" footer="0.5118110236220472"/>
  <pageSetup horizontalDpi="600" verticalDpi="600" orientation="landscape" r:id="rId1"/>
  <headerFooter alignWithMargins="0">
    <oddHeader>&amp;L&amp;"Arial,Aldin"&amp;12OLIMPIADA DE LINGVISTICĂ
ETAPA JUDEȚEANĂ 
12 DECEMBRIE 2015&amp;C&amp;"Arial,Aldin"&amp;14REZULTATE
ÎNAINTE DE CONTESTAȚII</oddHeader>
    <oddFooter>&amp;LVICEPRESEDINTE,
DIRECTOR CREȚU CRISTIANA&amp;RSECRETAR
PROF. NEAMȚU DANIEL VIOREL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workbookViewId="0" topLeftCell="A53">
      <selection activeCell="A60" sqref="A60:A62"/>
    </sheetView>
  </sheetViews>
  <sheetFormatPr defaultColWidth="9.140625" defaultRowHeight="12.75"/>
  <cols>
    <col min="1" max="1" width="6.57421875" style="0" customWidth="1"/>
    <col min="2" max="2" width="32.421875" style="0" customWidth="1"/>
    <col min="3" max="3" width="7.421875" style="0" hidden="1" customWidth="1"/>
    <col min="4" max="4" width="6.7109375" style="0" customWidth="1"/>
    <col min="5" max="5" width="38.421875" style="0" customWidth="1"/>
    <col min="6" max="6" width="41.8515625" style="0" hidden="1" customWidth="1"/>
    <col min="7" max="8" width="10.421875" style="17" hidden="1" customWidth="1"/>
    <col min="9" max="9" width="9.8515625" style="0" customWidth="1"/>
    <col min="12" max="12" width="12.421875" style="0" customWidth="1"/>
    <col min="13" max="13" width="11.57421875" style="0" customWidth="1"/>
  </cols>
  <sheetData>
    <row r="1" spans="1:13" ht="38.25" customHeight="1">
      <c r="A1" s="1"/>
      <c r="B1" s="1" t="s">
        <v>1</v>
      </c>
      <c r="C1" s="1" t="s">
        <v>2</v>
      </c>
      <c r="D1" s="1" t="s">
        <v>505</v>
      </c>
      <c r="E1" s="1" t="s">
        <v>465</v>
      </c>
      <c r="F1" s="1" t="s">
        <v>466</v>
      </c>
      <c r="G1" s="24" t="s">
        <v>504</v>
      </c>
      <c r="H1" s="19" t="s">
        <v>508</v>
      </c>
      <c r="I1" s="19" t="s">
        <v>472</v>
      </c>
      <c r="J1" s="20" t="s">
        <v>520</v>
      </c>
      <c r="K1" s="20" t="s">
        <v>521</v>
      </c>
      <c r="L1" s="20" t="s">
        <v>522</v>
      </c>
      <c r="M1" s="20" t="s">
        <v>523</v>
      </c>
    </row>
    <row r="2" spans="1:13" s="9" customFormat="1" ht="23.25" customHeight="1">
      <c r="A2" s="2">
        <v>1</v>
      </c>
      <c r="B2" s="2" t="s">
        <v>216</v>
      </c>
      <c r="C2" s="1" t="s">
        <v>82</v>
      </c>
      <c r="D2" s="1">
        <v>6</v>
      </c>
      <c r="E2" s="22" t="s">
        <v>317</v>
      </c>
      <c r="F2" s="23" t="s">
        <v>350</v>
      </c>
      <c r="G2" s="27" t="s">
        <v>493</v>
      </c>
      <c r="H2" s="27"/>
      <c r="I2" s="25">
        <f aca="true" t="shared" si="0" ref="I2:I41">IF(H2="ABSENT",0,SUM(J2:L2)+10)</f>
        <v>68</v>
      </c>
      <c r="J2" s="28">
        <v>10</v>
      </c>
      <c r="K2" s="28">
        <v>15</v>
      </c>
      <c r="L2" s="28">
        <v>33</v>
      </c>
      <c r="M2" s="7" t="s">
        <v>524</v>
      </c>
    </row>
    <row r="3" spans="1:13" s="9" customFormat="1" ht="23.25" customHeight="1">
      <c r="A3" s="2">
        <v>2</v>
      </c>
      <c r="B3" s="2" t="s">
        <v>296</v>
      </c>
      <c r="C3" s="15">
        <v>6</v>
      </c>
      <c r="D3" s="1">
        <v>6</v>
      </c>
      <c r="E3" s="22" t="s">
        <v>325</v>
      </c>
      <c r="F3" s="23" t="s">
        <v>381</v>
      </c>
      <c r="G3" s="27" t="s">
        <v>493</v>
      </c>
      <c r="H3" s="27"/>
      <c r="I3" s="25">
        <f t="shared" si="0"/>
        <v>42</v>
      </c>
      <c r="J3" s="7">
        <v>11</v>
      </c>
      <c r="K3" s="7">
        <v>2</v>
      </c>
      <c r="L3" s="7">
        <v>19</v>
      </c>
      <c r="M3" s="7" t="s">
        <v>524</v>
      </c>
    </row>
    <row r="4" spans="1:13" s="9" customFormat="1" ht="23.25" customHeight="1">
      <c r="A4" s="2">
        <v>3</v>
      </c>
      <c r="B4" s="2" t="s">
        <v>527</v>
      </c>
      <c r="C4" s="15">
        <v>6</v>
      </c>
      <c r="D4" s="1">
        <v>6</v>
      </c>
      <c r="E4" s="22" t="s">
        <v>325</v>
      </c>
      <c r="F4" s="23" t="s">
        <v>380</v>
      </c>
      <c r="G4" s="27" t="s">
        <v>493</v>
      </c>
      <c r="H4" s="27"/>
      <c r="I4" s="25">
        <f t="shared" si="0"/>
        <v>57</v>
      </c>
      <c r="J4" s="7">
        <v>10</v>
      </c>
      <c r="K4" s="7">
        <v>5</v>
      </c>
      <c r="L4" s="7">
        <v>32</v>
      </c>
      <c r="M4" s="7" t="s">
        <v>524</v>
      </c>
    </row>
    <row r="5" spans="1:13" s="9" customFormat="1" ht="23.25" customHeight="1">
      <c r="A5" s="2">
        <v>4</v>
      </c>
      <c r="B5" s="2" t="s">
        <v>256</v>
      </c>
      <c r="C5" s="3" t="s">
        <v>82</v>
      </c>
      <c r="D5" s="1">
        <v>6</v>
      </c>
      <c r="E5" s="22" t="s">
        <v>471</v>
      </c>
      <c r="F5" s="23" t="s">
        <v>364</v>
      </c>
      <c r="G5" s="27" t="s">
        <v>493</v>
      </c>
      <c r="H5" s="27"/>
      <c r="I5" s="25">
        <f t="shared" si="0"/>
        <v>52</v>
      </c>
      <c r="J5" s="7">
        <v>15</v>
      </c>
      <c r="K5" s="7">
        <v>0</v>
      </c>
      <c r="L5" s="7">
        <v>27</v>
      </c>
      <c r="M5" s="7" t="s">
        <v>524</v>
      </c>
    </row>
    <row r="6" spans="1:13" s="9" customFormat="1" ht="23.25" customHeight="1">
      <c r="A6" s="2">
        <v>5</v>
      </c>
      <c r="B6" s="2" t="s">
        <v>213</v>
      </c>
      <c r="C6" s="3" t="s">
        <v>7</v>
      </c>
      <c r="D6" s="1">
        <v>6</v>
      </c>
      <c r="E6" s="22" t="s">
        <v>469</v>
      </c>
      <c r="F6" s="23" t="s">
        <v>347</v>
      </c>
      <c r="G6" s="27" t="s">
        <v>493</v>
      </c>
      <c r="H6" s="27"/>
      <c r="I6" s="25">
        <f t="shared" si="0"/>
        <v>42</v>
      </c>
      <c r="J6" s="7">
        <v>10</v>
      </c>
      <c r="K6" s="7">
        <v>0</v>
      </c>
      <c r="L6" s="7">
        <v>22</v>
      </c>
      <c r="M6" s="7" t="s">
        <v>524</v>
      </c>
    </row>
    <row r="7" spans="1:13" s="9" customFormat="1" ht="23.25" customHeight="1">
      <c r="A7" s="2">
        <v>6</v>
      </c>
      <c r="B7" s="2" t="s">
        <v>8</v>
      </c>
      <c r="C7" s="1" t="s">
        <v>7</v>
      </c>
      <c r="D7" s="1">
        <v>6</v>
      </c>
      <c r="E7" s="22" t="s">
        <v>307</v>
      </c>
      <c r="F7" s="23" t="s">
        <v>327</v>
      </c>
      <c r="G7" s="27" t="s">
        <v>493</v>
      </c>
      <c r="H7" s="27"/>
      <c r="I7" s="25">
        <f t="shared" si="0"/>
        <v>56</v>
      </c>
      <c r="J7" s="7">
        <v>10</v>
      </c>
      <c r="K7" s="7">
        <v>0</v>
      </c>
      <c r="L7" s="7">
        <v>36</v>
      </c>
      <c r="M7" s="7" t="s">
        <v>524</v>
      </c>
    </row>
    <row r="8" spans="1:13" s="9" customFormat="1" ht="23.25" customHeight="1">
      <c r="A8" s="2">
        <v>7</v>
      </c>
      <c r="B8" s="2" t="s">
        <v>297</v>
      </c>
      <c r="C8" s="15">
        <v>6</v>
      </c>
      <c r="D8" s="1">
        <v>6</v>
      </c>
      <c r="E8" s="22" t="s">
        <v>325</v>
      </c>
      <c r="F8" s="23" t="s">
        <v>381</v>
      </c>
      <c r="G8" s="27" t="s">
        <v>493</v>
      </c>
      <c r="H8" s="27"/>
      <c r="I8" s="25">
        <f t="shared" si="0"/>
        <v>43</v>
      </c>
      <c r="J8" s="7">
        <v>9</v>
      </c>
      <c r="K8" s="7">
        <v>5</v>
      </c>
      <c r="L8" s="7">
        <v>19</v>
      </c>
      <c r="M8" s="7" t="s">
        <v>524</v>
      </c>
    </row>
    <row r="9" spans="1:13" s="9" customFormat="1" ht="23.25" customHeight="1">
      <c r="A9" s="2">
        <v>8</v>
      </c>
      <c r="B9" s="2" t="s">
        <v>250</v>
      </c>
      <c r="C9" s="6">
        <v>6</v>
      </c>
      <c r="D9" s="1">
        <v>6</v>
      </c>
      <c r="E9" s="22" t="s">
        <v>470</v>
      </c>
      <c r="F9" s="23" t="s">
        <v>355</v>
      </c>
      <c r="G9" s="27" t="s">
        <v>493</v>
      </c>
      <c r="H9" s="27"/>
      <c r="I9" s="25">
        <f t="shared" si="0"/>
        <v>57</v>
      </c>
      <c r="J9" s="7">
        <v>10</v>
      </c>
      <c r="K9" s="7">
        <v>10</v>
      </c>
      <c r="L9" s="7">
        <v>27</v>
      </c>
      <c r="M9" s="7" t="s">
        <v>524</v>
      </c>
    </row>
    <row r="10" spans="1:13" s="9" customFormat="1" ht="23.25" customHeight="1">
      <c r="A10" s="2">
        <v>9</v>
      </c>
      <c r="B10" s="2" t="s">
        <v>301</v>
      </c>
      <c r="C10" s="15">
        <v>6</v>
      </c>
      <c r="D10" s="1">
        <v>6</v>
      </c>
      <c r="E10" s="22" t="s">
        <v>325</v>
      </c>
      <c r="F10" s="23" t="s">
        <v>382</v>
      </c>
      <c r="G10" s="27" t="s">
        <v>493</v>
      </c>
      <c r="H10" s="27"/>
      <c r="I10" s="25">
        <f t="shared" si="0"/>
        <v>77</v>
      </c>
      <c r="J10" s="7">
        <v>15</v>
      </c>
      <c r="K10" s="7">
        <v>15</v>
      </c>
      <c r="L10" s="7">
        <v>37</v>
      </c>
      <c r="M10" s="7" t="s">
        <v>524</v>
      </c>
    </row>
    <row r="11" spans="1:13" s="9" customFormat="1" ht="23.25" customHeight="1">
      <c r="A11" s="2">
        <v>10</v>
      </c>
      <c r="B11" s="2" t="s">
        <v>259</v>
      </c>
      <c r="C11" s="3" t="s">
        <v>82</v>
      </c>
      <c r="D11" s="1">
        <v>6</v>
      </c>
      <c r="E11" s="22" t="s">
        <v>471</v>
      </c>
      <c r="F11" s="23" t="s">
        <v>365</v>
      </c>
      <c r="G11" s="27" t="s">
        <v>494</v>
      </c>
      <c r="H11" s="27"/>
      <c r="I11" s="25">
        <f t="shared" si="0"/>
        <v>63</v>
      </c>
      <c r="J11" s="7">
        <v>10</v>
      </c>
      <c r="K11" s="7">
        <v>14</v>
      </c>
      <c r="L11" s="7">
        <v>29</v>
      </c>
      <c r="M11" s="7" t="s">
        <v>524</v>
      </c>
    </row>
    <row r="12" spans="1:13" s="9" customFormat="1" ht="23.25" customHeight="1">
      <c r="A12" s="2">
        <v>11</v>
      </c>
      <c r="B12" s="2" t="s">
        <v>528</v>
      </c>
      <c r="C12" s="1" t="s">
        <v>82</v>
      </c>
      <c r="D12" s="1">
        <v>6</v>
      </c>
      <c r="E12" s="22" t="s">
        <v>317</v>
      </c>
      <c r="F12" s="23" t="s">
        <v>349</v>
      </c>
      <c r="G12" s="27" t="s">
        <v>494</v>
      </c>
      <c r="H12" s="27"/>
      <c r="I12" s="25">
        <f t="shared" si="0"/>
        <v>53</v>
      </c>
      <c r="J12" s="7">
        <v>11</v>
      </c>
      <c r="K12" s="7">
        <v>5</v>
      </c>
      <c r="L12" s="7">
        <v>27</v>
      </c>
      <c r="M12" s="7" t="s">
        <v>524</v>
      </c>
    </row>
    <row r="13" spans="1:13" s="9" customFormat="1" ht="23.25" customHeight="1">
      <c r="A13" s="2">
        <v>12</v>
      </c>
      <c r="B13" s="2" t="s">
        <v>9</v>
      </c>
      <c r="C13" s="1" t="s">
        <v>7</v>
      </c>
      <c r="D13" s="1">
        <v>6</v>
      </c>
      <c r="E13" s="22" t="s">
        <v>307</v>
      </c>
      <c r="F13" s="23" t="s">
        <v>328</v>
      </c>
      <c r="G13" s="27" t="s">
        <v>494</v>
      </c>
      <c r="H13" s="27"/>
      <c r="I13" s="25">
        <f t="shared" si="0"/>
        <v>49</v>
      </c>
      <c r="J13" s="7">
        <v>10</v>
      </c>
      <c r="K13" s="7">
        <v>0</v>
      </c>
      <c r="L13" s="7">
        <v>29</v>
      </c>
      <c r="M13" s="7" t="s">
        <v>524</v>
      </c>
    </row>
    <row r="14" spans="1:13" s="9" customFormat="1" ht="23.25" customHeight="1">
      <c r="A14" s="2">
        <v>13</v>
      </c>
      <c r="B14" s="2" t="s">
        <v>203</v>
      </c>
      <c r="C14" s="4" t="s">
        <v>82</v>
      </c>
      <c r="D14" s="1">
        <v>6</v>
      </c>
      <c r="E14" s="22" t="s">
        <v>316</v>
      </c>
      <c r="F14" s="23" t="s">
        <v>346</v>
      </c>
      <c r="G14" s="27" t="s">
        <v>494</v>
      </c>
      <c r="H14" s="27"/>
      <c r="I14" s="25">
        <f t="shared" si="0"/>
        <v>67</v>
      </c>
      <c r="J14" s="7">
        <v>10</v>
      </c>
      <c r="K14" s="7">
        <v>12</v>
      </c>
      <c r="L14" s="7">
        <v>35</v>
      </c>
      <c r="M14" s="7" t="s">
        <v>524</v>
      </c>
    </row>
    <row r="15" spans="1:13" s="9" customFormat="1" ht="23.25" customHeight="1">
      <c r="A15" s="2">
        <v>14</v>
      </c>
      <c r="B15" s="2" t="s">
        <v>261</v>
      </c>
      <c r="C15" s="3" t="s">
        <v>82</v>
      </c>
      <c r="D15" s="1">
        <v>6</v>
      </c>
      <c r="E15" s="22" t="s">
        <v>471</v>
      </c>
      <c r="F15" s="23" t="s">
        <v>366</v>
      </c>
      <c r="G15" s="27" t="s">
        <v>494</v>
      </c>
      <c r="H15" s="27"/>
      <c r="I15" s="25">
        <f t="shared" si="0"/>
        <v>52</v>
      </c>
      <c r="J15" s="7">
        <v>10</v>
      </c>
      <c r="K15" s="7">
        <v>5</v>
      </c>
      <c r="L15" s="7">
        <v>27</v>
      </c>
      <c r="M15" s="7" t="s">
        <v>524</v>
      </c>
    </row>
    <row r="16" spans="1:13" s="9" customFormat="1" ht="23.25" customHeight="1">
      <c r="A16" s="2">
        <v>15</v>
      </c>
      <c r="B16" s="2" t="s">
        <v>198</v>
      </c>
      <c r="C16" s="3" t="s">
        <v>82</v>
      </c>
      <c r="D16" s="1">
        <v>6</v>
      </c>
      <c r="E16" s="22" t="s">
        <v>315</v>
      </c>
      <c r="F16" s="23" t="s">
        <v>343</v>
      </c>
      <c r="G16" s="27" t="s">
        <v>494</v>
      </c>
      <c r="H16" s="27"/>
      <c r="I16" s="25">
        <f t="shared" si="0"/>
        <v>61</v>
      </c>
      <c r="J16" s="7">
        <v>10</v>
      </c>
      <c r="K16" s="7">
        <v>13</v>
      </c>
      <c r="L16" s="7">
        <v>28</v>
      </c>
      <c r="M16" s="7" t="s">
        <v>524</v>
      </c>
    </row>
    <row r="17" spans="1:13" s="9" customFormat="1" ht="23.25" customHeight="1">
      <c r="A17" s="2">
        <v>16</v>
      </c>
      <c r="B17" s="2" t="s">
        <v>260</v>
      </c>
      <c r="C17" s="3" t="s">
        <v>82</v>
      </c>
      <c r="D17" s="1">
        <v>6</v>
      </c>
      <c r="E17" s="22" t="s">
        <v>471</v>
      </c>
      <c r="F17" s="23" t="s">
        <v>363</v>
      </c>
      <c r="G17" s="27" t="s">
        <v>494</v>
      </c>
      <c r="H17" s="27"/>
      <c r="I17" s="25">
        <f t="shared" si="0"/>
        <v>42</v>
      </c>
      <c r="J17" s="7">
        <v>12</v>
      </c>
      <c r="K17" s="7">
        <v>5</v>
      </c>
      <c r="L17" s="7">
        <v>15</v>
      </c>
      <c r="M17" s="7" t="s">
        <v>524</v>
      </c>
    </row>
    <row r="18" spans="1:13" s="9" customFormat="1" ht="23.25" customHeight="1">
      <c r="A18" s="2">
        <v>17</v>
      </c>
      <c r="B18" s="2" t="s">
        <v>529</v>
      </c>
      <c r="C18" s="1" t="s">
        <v>82</v>
      </c>
      <c r="D18" s="1">
        <v>6</v>
      </c>
      <c r="E18" s="22" t="s">
        <v>317</v>
      </c>
      <c r="F18" s="23" t="s">
        <v>350</v>
      </c>
      <c r="G18" s="27" t="s">
        <v>494</v>
      </c>
      <c r="H18" s="27"/>
      <c r="I18" s="25">
        <f t="shared" si="0"/>
        <v>71</v>
      </c>
      <c r="J18" s="7">
        <v>14</v>
      </c>
      <c r="K18" s="7">
        <v>8</v>
      </c>
      <c r="L18" s="7">
        <v>39</v>
      </c>
      <c r="M18" s="7" t="s">
        <v>524</v>
      </c>
    </row>
    <row r="19" spans="1:13" s="9" customFormat="1" ht="23.25" customHeight="1">
      <c r="A19" s="2">
        <v>18</v>
      </c>
      <c r="B19" s="2" t="s">
        <v>179</v>
      </c>
      <c r="C19" s="3" t="s">
        <v>61</v>
      </c>
      <c r="D19" s="1">
        <v>6</v>
      </c>
      <c r="E19" s="22" t="s">
        <v>312</v>
      </c>
      <c r="F19" s="23" t="s">
        <v>338</v>
      </c>
      <c r="G19" s="27" t="s">
        <v>494</v>
      </c>
      <c r="H19" s="27"/>
      <c r="I19" s="25">
        <f t="shared" si="0"/>
        <v>57</v>
      </c>
      <c r="J19" s="7">
        <v>13</v>
      </c>
      <c r="K19" s="7">
        <v>0</v>
      </c>
      <c r="L19" s="7">
        <v>34</v>
      </c>
      <c r="M19" s="7" t="s">
        <v>524</v>
      </c>
    </row>
    <row r="20" spans="1:13" s="9" customFormat="1" ht="23.25" customHeight="1">
      <c r="A20" s="2">
        <v>19</v>
      </c>
      <c r="B20" s="2" t="s">
        <v>518</v>
      </c>
      <c r="C20" s="6">
        <v>6</v>
      </c>
      <c r="D20" s="1">
        <v>6</v>
      </c>
      <c r="E20" s="22" t="s">
        <v>470</v>
      </c>
      <c r="F20" s="23" t="s">
        <v>359</v>
      </c>
      <c r="G20" s="27" t="s">
        <v>494</v>
      </c>
      <c r="H20" s="27"/>
      <c r="I20" s="25">
        <f t="shared" si="0"/>
        <v>66</v>
      </c>
      <c r="J20" s="7">
        <v>11</v>
      </c>
      <c r="K20" s="7">
        <v>6</v>
      </c>
      <c r="L20" s="7">
        <v>39</v>
      </c>
      <c r="M20" s="7" t="s">
        <v>524</v>
      </c>
    </row>
    <row r="21" spans="1:13" s="9" customFormat="1" ht="23.25" customHeight="1">
      <c r="A21" s="2">
        <v>20</v>
      </c>
      <c r="B21" s="2" t="s">
        <v>184</v>
      </c>
      <c r="C21" s="12" t="s">
        <v>65</v>
      </c>
      <c r="D21" s="1">
        <v>6</v>
      </c>
      <c r="E21" s="22" t="s">
        <v>313</v>
      </c>
      <c r="F21" s="23" t="s">
        <v>340</v>
      </c>
      <c r="G21" s="27" t="s">
        <v>494</v>
      </c>
      <c r="H21" s="27"/>
      <c r="I21" s="25">
        <f t="shared" si="0"/>
        <v>67</v>
      </c>
      <c r="J21" s="7">
        <v>14</v>
      </c>
      <c r="K21" s="7">
        <v>5</v>
      </c>
      <c r="L21" s="7">
        <v>38</v>
      </c>
      <c r="M21" s="7" t="s">
        <v>524</v>
      </c>
    </row>
    <row r="22" spans="1:13" s="9" customFormat="1" ht="23.25" customHeight="1">
      <c r="A22" s="2">
        <v>21</v>
      </c>
      <c r="B22" s="2" t="s">
        <v>163</v>
      </c>
      <c r="C22" s="5" t="s">
        <v>34</v>
      </c>
      <c r="D22" s="1">
        <v>6</v>
      </c>
      <c r="E22" s="22" t="s">
        <v>310</v>
      </c>
      <c r="F22" s="23" t="s">
        <v>331</v>
      </c>
      <c r="G22" s="27" t="s">
        <v>494</v>
      </c>
      <c r="H22" s="27"/>
      <c r="I22" s="25">
        <f t="shared" si="0"/>
        <v>58</v>
      </c>
      <c r="J22" s="7">
        <v>10</v>
      </c>
      <c r="K22" s="7">
        <v>5</v>
      </c>
      <c r="L22" s="7">
        <v>33</v>
      </c>
      <c r="M22" s="7" t="s">
        <v>524</v>
      </c>
    </row>
    <row r="23" spans="1:13" s="9" customFormat="1" ht="23.25" customHeight="1">
      <c r="A23" s="2">
        <v>22</v>
      </c>
      <c r="B23" s="2" t="s">
        <v>242</v>
      </c>
      <c r="C23" s="8">
        <v>6</v>
      </c>
      <c r="D23" s="1">
        <v>6</v>
      </c>
      <c r="E23" s="22" t="s">
        <v>470</v>
      </c>
      <c r="F23" s="23" t="s">
        <v>357</v>
      </c>
      <c r="G23" s="27" t="s">
        <v>494</v>
      </c>
      <c r="H23" s="27"/>
      <c r="I23" s="25">
        <f t="shared" si="0"/>
        <v>59</v>
      </c>
      <c r="J23" s="7">
        <v>9</v>
      </c>
      <c r="K23" s="7">
        <v>5</v>
      </c>
      <c r="L23" s="7">
        <v>35</v>
      </c>
      <c r="M23" s="7" t="s">
        <v>524</v>
      </c>
    </row>
    <row r="24" spans="1:13" s="9" customFormat="1" ht="23.25" customHeight="1">
      <c r="A24" s="2">
        <v>23</v>
      </c>
      <c r="B24" s="2" t="s">
        <v>98</v>
      </c>
      <c r="C24" s="6" t="s">
        <v>7</v>
      </c>
      <c r="D24" s="1">
        <v>6</v>
      </c>
      <c r="E24" s="22" t="s">
        <v>320</v>
      </c>
      <c r="F24" s="23" t="s">
        <v>99</v>
      </c>
      <c r="G24" s="27" t="s">
        <v>494</v>
      </c>
      <c r="H24" s="27"/>
      <c r="I24" s="25">
        <f t="shared" si="0"/>
        <v>45</v>
      </c>
      <c r="J24" s="7">
        <v>10</v>
      </c>
      <c r="K24" s="7">
        <v>1</v>
      </c>
      <c r="L24" s="7">
        <v>24</v>
      </c>
      <c r="M24" s="7" t="s">
        <v>524</v>
      </c>
    </row>
    <row r="25" spans="1:13" s="9" customFormat="1" ht="23.25" customHeight="1">
      <c r="A25" s="2">
        <v>24</v>
      </c>
      <c r="B25" s="2" t="s">
        <v>285</v>
      </c>
      <c r="C25" s="3">
        <v>6</v>
      </c>
      <c r="D25" s="1">
        <v>6</v>
      </c>
      <c r="E25" s="22" t="s">
        <v>323</v>
      </c>
      <c r="F25" s="23" t="s">
        <v>373</v>
      </c>
      <c r="G25" s="27" t="s">
        <v>495</v>
      </c>
      <c r="H25" s="27"/>
      <c r="I25" s="25">
        <f t="shared" si="0"/>
        <v>36</v>
      </c>
      <c r="J25" s="7">
        <v>5</v>
      </c>
      <c r="K25" s="7">
        <v>0</v>
      </c>
      <c r="L25" s="7">
        <v>21</v>
      </c>
      <c r="M25" s="7" t="s">
        <v>524</v>
      </c>
    </row>
    <row r="26" spans="1:13" s="9" customFormat="1" ht="23.25" customHeight="1">
      <c r="A26" s="2">
        <v>25</v>
      </c>
      <c r="B26" s="2" t="s">
        <v>304</v>
      </c>
      <c r="C26" s="3" t="s">
        <v>82</v>
      </c>
      <c r="D26" s="1">
        <v>6</v>
      </c>
      <c r="E26" s="22" t="s">
        <v>326</v>
      </c>
      <c r="F26" s="23" t="s">
        <v>384</v>
      </c>
      <c r="G26" s="27" t="s">
        <v>495</v>
      </c>
      <c r="H26" s="27"/>
      <c r="I26" s="25">
        <f t="shared" si="0"/>
        <v>65</v>
      </c>
      <c r="J26" s="7">
        <v>10</v>
      </c>
      <c r="K26" s="7">
        <v>2</v>
      </c>
      <c r="L26" s="7">
        <v>43</v>
      </c>
      <c r="M26" s="7" t="s">
        <v>524</v>
      </c>
    </row>
    <row r="27" spans="1:13" s="9" customFormat="1" ht="23.25" customHeight="1">
      <c r="A27" s="2">
        <v>26</v>
      </c>
      <c r="B27" s="2" t="s">
        <v>204</v>
      </c>
      <c r="C27" s="4" t="s">
        <v>82</v>
      </c>
      <c r="D27" s="1">
        <v>6</v>
      </c>
      <c r="E27" s="22" t="s">
        <v>316</v>
      </c>
      <c r="F27" s="23" t="s">
        <v>345</v>
      </c>
      <c r="G27" s="27" t="s">
        <v>495</v>
      </c>
      <c r="H27" s="27"/>
      <c r="I27" s="25">
        <f t="shared" si="0"/>
        <v>47</v>
      </c>
      <c r="J27" s="7">
        <v>12</v>
      </c>
      <c r="K27" s="7">
        <v>1</v>
      </c>
      <c r="L27" s="7">
        <v>24</v>
      </c>
      <c r="M27" s="7" t="s">
        <v>524</v>
      </c>
    </row>
    <row r="28" spans="1:13" s="9" customFormat="1" ht="23.25" customHeight="1">
      <c r="A28" s="2">
        <v>27</v>
      </c>
      <c r="B28" s="2" t="s">
        <v>6</v>
      </c>
      <c r="C28" s="1" t="s">
        <v>7</v>
      </c>
      <c r="D28" s="1">
        <v>6</v>
      </c>
      <c r="E28" s="22" t="s">
        <v>307</v>
      </c>
      <c r="F28" s="23" t="s">
        <v>327</v>
      </c>
      <c r="G28" s="27" t="s">
        <v>495</v>
      </c>
      <c r="H28" s="27"/>
      <c r="I28" s="25">
        <f t="shared" si="0"/>
        <v>76</v>
      </c>
      <c r="J28" s="7">
        <v>14</v>
      </c>
      <c r="K28" s="7">
        <v>7</v>
      </c>
      <c r="L28" s="7">
        <v>45</v>
      </c>
      <c r="M28" s="7" t="s">
        <v>524</v>
      </c>
    </row>
    <row r="29" spans="1:13" s="9" customFormat="1" ht="23.25" customHeight="1">
      <c r="A29" s="2">
        <v>28</v>
      </c>
      <c r="B29" s="2" t="s">
        <v>26</v>
      </c>
      <c r="C29" s="3" t="s">
        <v>7</v>
      </c>
      <c r="D29" s="1">
        <v>6</v>
      </c>
      <c r="E29" s="22" t="s">
        <v>308</v>
      </c>
      <c r="F29" s="23" t="s">
        <v>27</v>
      </c>
      <c r="G29" s="27" t="s">
        <v>495</v>
      </c>
      <c r="H29" s="27"/>
      <c r="I29" s="25">
        <f t="shared" si="0"/>
        <v>52</v>
      </c>
      <c r="J29" s="7">
        <v>10</v>
      </c>
      <c r="K29" s="7">
        <v>0</v>
      </c>
      <c r="L29" s="7">
        <v>32</v>
      </c>
      <c r="M29" s="7" t="s">
        <v>524</v>
      </c>
    </row>
    <row r="30" spans="1:13" s="9" customFormat="1" ht="23.25" customHeight="1">
      <c r="A30" s="2">
        <v>29</v>
      </c>
      <c r="B30" s="2" t="s">
        <v>224</v>
      </c>
      <c r="C30" s="3" t="s">
        <v>7</v>
      </c>
      <c r="D30" s="1">
        <v>6</v>
      </c>
      <c r="E30" s="22" t="s">
        <v>318</v>
      </c>
      <c r="F30" s="23" t="s">
        <v>351</v>
      </c>
      <c r="G30" s="27" t="s">
        <v>495</v>
      </c>
      <c r="H30" s="27"/>
      <c r="I30" s="25">
        <f t="shared" si="0"/>
        <v>66</v>
      </c>
      <c r="J30" s="7">
        <v>10</v>
      </c>
      <c r="K30" s="7">
        <v>11</v>
      </c>
      <c r="L30" s="7">
        <v>35</v>
      </c>
      <c r="M30" s="7" t="s">
        <v>524</v>
      </c>
    </row>
    <row r="31" spans="1:13" s="9" customFormat="1" ht="23.25" customHeight="1">
      <c r="A31" s="2">
        <v>30</v>
      </c>
      <c r="B31" s="2" t="s">
        <v>100</v>
      </c>
      <c r="C31" s="3" t="s">
        <v>101</v>
      </c>
      <c r="D31" s="1">
        <v>6</v>
      </c>
      <c r="E31" s="22" t="s">
        <v>320</v>
      </c>
      <c r="F31" s="23" t="s">
        <v>95</v>
      </c>
      <c r="G31" s="27" t="s">
        <v>495</v>
      </c>
      <c r="H31" s="27"/>
      <c r="I31" s="25">
        <f t="shared" si="0"/>
        <v>78</v>
      </c>
      <c r="J31" s="7">
        <v>10</v>
      </c>
      <c r="K31" s="7">
        <v>15</v>
      </c>
      <c r="L31" s="7">
        <v>43</v>
      </c>
      <c r="M31" s="7" t="s">
        <v>524</v>
      </c>
    </row>
    <row r="32" spans="1:13" s="9" customFormat="1" ht="23.25" customHeight="1">
      <c r="A32" s="2">
        <v>31</v>
      </c>
      <c r="B32" s="2" t="s">
        <v>530</v>
      </c>
      <c r="C32" s="3" t="s">
        <v>7</v>
      </c>
      <c r="D32" s="1">
        <v>6</v>
      </c>
      <c r="E32" s="22" t="s">
        <v>319</v>
      </c>
      <c r="F32" s="23" t="s">
        <v>353</v>
      </c>
      <c r="G32" s="27" t="s">
        <v>495</v>
      </c>
      <c r="H32" s="27"/>
      <c r="I32" s="25">
        <f t="shared" si="0"/>
        <v>30</v>
      </c>
      <c r="J32" s="7">
        <v>9</v>
      </c>
      <c r="K32" s="7">
        <v>0</v>
      </c>
      <c r="L32" s="7">
        <v>11</v>
      </c>
      <c r="M32" s="7" t="s">
        <v>524</v>
      </c>
    </row>
    <row r="33" spans="1:13" s="9" customFormat="1" ht="23.25" customHeight="1">
      <c r="A33" s="2">
        <v>32</v>
      </c>
      <c r="B33" s="2" t="s">
        <v>258</v>
      </c>
      <c r="C33" s="3" t="s">
        <v>82</v>
      </c>
      <c r="D33" s="1">
        <v>6</v>
      </c>
      <c r="E33" s="22" t="s">
        <v>471</v>
      </c>
      <c r="F33" s="23" t="s">
        <v>365</v>
      </c>
      <c r="G33" s="27" t="s">
        <v>495</v>
      </c>
      <c r="H33" s="27"/>
      <c r="I33" s="25">
        <f t="shared" si="0"/>
        <v>54</v>
      </c>
      <c r="J33" s="7">
        <v>10</v>
      </c>
      <c r="K33" s="7">
        <v>5</v>
      </c>
      <c r="L33" s="7">
        <v>29</v>
      </c>
      <c r="M33" s="7" t="s">
        <v>524</v>
      </c>
    </row>
    <row r="34" spans="1:13" s="9" customFormat="1" ht="23.25" customHeight="1">
      <c r="A34" s="2">
        <v>33</v>
      </c>
      <c r="B34" s="2" t="s">
        <v>102</v>
      </c>
      <c r="C34" s="3" t="s">
        <v>7</v>
      </c>
      <c r="D34" s="1">
        <v>6</v>
      </c>
      <c r="E34" s="22" t="s">
        <v>320</v>
      </c>
      <c r="F34" s="23" t="s">
        <v>99</v>
      </c>
      <c r="G34" s="27" t="s">
        <v>495</v>
      </c>
      <c r="H34" s="27"/>
      <c r="I34" s="25">
        <f t="shared" si="0"/>
        <v>65</v>
      </c>
      <c r="J34" s="7">
        <v>15</v>
      </c>
      <c r="K34" s="7">
        <v>12</v>
      </c>
      <c r="L34" s="7">
        <v>28</v>
      </c>
      <c r="M34" s="7" t="s">
        <v>524</v>
      </c>
    </row>
    <row r="35" spans="1:13" s="9" customFormat="1" ht="23.25" customHeight="1">
      <c r="A35" s="2">
        <v>34</v>
      </c>
      <c r="B35" s="2" t="s">
        <v>225</v>
      </c>
      <c r="C35" s="3" t="s">
        <v>7</v>
      </c>
      <c r="D35" s="1">
        <v>6</v>
      </c>
      <c r="E35" s="22" t="s">
        <v>318</v>
      </c>
      <c r="F35" s="23" t="s">
        <v>351</v>
      </c>
      <c r="G35" s="27" t="s">
        <v>495</v>
      </c>
      <c r="H35" s="27"/>
      <c r="I35" s="25">
        <f t="shared" si="0"/>
        <v>44</v>
      </c>
      <c r="J35" s="7">
        <v>10</v>
      </c>
      <c r="K35" s="7">
        <v>5</v>
      </c>
      <c r="L35" s="7">
        <v>19</v>
      </c>
      <c r="M35" s="7" t="s">
        <v>524</v>
      </c>
    </row>
    <row r="36" spans="1:13" s="9" customFormat="1" ht="23.25" customHeight="1">
      <c r="A36" s="2">
        <v>35</v>
      </c>
      <c r="B36" s="2" t="s">
        <v>257</v>
      </c>
      <c r="C36" s="3" t="s">
        <v>82</v>
      </c>
      <c r="D36" s="1">
        <v>6</v>
      </c>
      <c r="E36" s="22" t="s">
        <v>471</v>
      </c>
      <c r="F36" s="23" t="s">
        <v>364</v>
      </c>
      <c r="G36" s="27" t="s">
        <v>495</v>
      </c>
      <c r="H36" s="27"/>
      <c r="I36" s="25">
        <f t="shared" si="0"/>
        <v>67</v>
      </c>
      <c r="J36" s="7">
        <v>15</v>
      </c>
      <c r="K36" s="7">
        <v>15</v>
      </c>
      <c r="L36" s="7">
        <v>27</v>
      </c>
      <c r="M36" s="7" t="s">
        <v>524</v>
      </c>
    </row>
    <row r="37" spans="1:13" s="9" customFormat="1" ht="23.25" customHeight="1">
      <c r="A37" s="2">
        <v>36</v>
      </c>
      <c r="B37" s="2" t="s">
        <v>277</v>
      </c>
      <c r="C37" s="6" t="s">
        <v>82</v>
      </c>
      <c r="D37" s="1">
        <v>6</v>
      </c>
      <c r="E37" s="22" t="s">
        <v>322</v>
      </c>
      <c r="F37" s="23" t="s">
        <v>370</v>
      </c>
      <c r="G37" s="27" t="s">
        <v>495</v>
      </c>
      <c r="H37" s="27"/>
      <c r="I37" s="25">
        <f t="shared" si="0"/>
        <v>61</v>
      </c>
      <c r="J37" s="7">
        <v>15</v>
      </c>
      <c r="K37" s="7">
        <v>1</v>
      </c>
      <c r="L37" s="7">
        <v>35</v>
      </c>
      <c r="M37" s="7" t="s">
        <v>524</v>
      </c>
    </row>
    <row r="38" spans="1:13" s="9" customFormat="1" ht="23.25" customHeight="1">
      <c r="A38" s="2">
        <v>37</v>
      </c>
      <c r="B38" s="2" t="s">
        <v>205</v>
      </c>
      <c r="C38" s="4" t="s">
        <v>82</v>
      </c>
      <c r="D38" s="1">
        <v>6</v>
      </c>
      <c r="E38" s="22" t="s">
        <v>316</v>
      </c>
      <c r="F38" s="23" t="s">
        <v>344</v>
      </c>
      <c r="G38" s="27" t="s">
        <v>495</v>
      </c>
      <c r="H38" s="27"/>
      <c r="I38" s="25">
        <f t="shared" si="0"/>
        <v>73</v>
      </c>
      <c r="J38" s="7">
        <v>10</v>
      </c>
      <c r="K38" s="7">
        <v>15</v>
      </c>
      <c r="L38" s="7">
        <v>38</v>
      </c>
      <c r="M38" s="7" t="s">
        <v>524</v>
      </c>
    </row>
    <row r="39" spans="1:13" s="9" customFormat="1" ht="23.25" customHeight="1">
      <c r="A39" s="2">
        <v>38</v>
      </c>
      <c r="B39" s="2" t="s">
        <v>183</v>
      </c>
      <c r="C39" s="12" t="s">
        <v>61</v>
      </c>
      <c r="D39" s="1">
        <v>6</v>
      </c>
      <c r="E39" s="22" t="s">
        <v>313</v>
      </c>
      <c r="F39" s="23" t="s">
        <v>340</v>
      </c>
      <c r="G39" s="27" t="s">
        <v>495</v>
      </c>
      <c r="H39" s="27"/>
      <c r="I39" s="25">
        <f t="shared" si="0"/>
        <v>69</v>
      </c>
      <c r="J39" s="7">
        <v>10</v>
      </c>
      <c r="K39" s="7">
        <v>13</v>
      </c>
      <c r="L39" s="7">
        <v>36</v>
      </c>
      <c r="M39" s="7" t="s">
        <v>524</v>
      </c>
    </row>
    <row r="40" spans="1:13" s="9" customFormat="1" ht="23.25" customHeight="1">
      <c r="A40" s="2">
        <v>39</v>
      </c>
      <c r="B40" s="2" t="s">
        <v>251</v>
      </c>
      <c r="C40" s="8">
        <v>6</v>
      </c>
      <c r="D40" s="1">
        <v>6</v>
      </c>
      <c r="E40" s="22" t="s">
        <v>470</v>
      </c>
      <c r="F40" s="23" t="s">
        <v>355</v>
      </c>
      <c r="G40" s="27" t="s">
        <v>496</v>
      </c>
      <c r="H40" s="27"/>
      <c r="I40" s="25">
        <f t="shared" si="0"/>
        <v>38</v>
      </c>
      <c r="J40" s="7">
        <v>12</v>
      </c>
      <c r="K40" s="7">
        <v>1</v>
      </c>
      <c r="L40" s="7">
        <v>15</v>
      </c>
      <c r="M40" s="7" t="s">
        <v>524</v>
      </c>
    </row>
    <row r="41" spans="1:13" s="9" customFormat="1" ht="23.25" customHeight="1">
      <c r="A41" s="2">
        <v>40</v>
      </c>
      <c r="B41" s="2" t="s">
        <v>190</v>
      </c>
      <c r="C41" s="3" t="s">
        <v>82</v>
      </c>
      <c r="D41" s="1">
        <v>6</v>
      </c>
      <c r="E41" s="22" t="s">
        <v>314</v>
      </c>
      <c r="F41" s="23" t="s">
        <v>342</v>
      </c>
      <c r="G41" s="27" t="s">
        <v>496</v>
      </c>
      <c r="H41" s="27"/>
      <c r="I41" s="25">
        <f t="shared" si="0"/>
        <v>44</v>
      </c>
      <c r="J41" s="7">
        <v>15</v>
      </c>
      <c r="K41" s="7">
        <v>3</v>
      </c>
      <c r="L41" s="7">
        <v>16</v>
      </c>
      <c r="M41" s="7" t="s">
        <v>524</v>
      </c>
    </row>
    <row r="42" spans="1:13" s="9" customFormat="1" ht="23.25" customHeight="1">
      <c r="A42" s="2">
        <v>41</v>
      </c>
      <c r="B42" s="2" t="s">
        <v>178</v>
      </c>
      <c r="C42" s="3" t="s">
        <v>61</v>
      </c>
      <c r="D42" s="1">
        <v>6</v>
      </c>
      <c r="E42" s="22" t="s">
        <v>312</v>
      </c>
      <c r="F42" s="23" t="s">
        <v>338</v>
      </c>
      <c r="G42" s="27" t="s">
        <v>496</v>
      </c>
      <c r="H42" s="27" t="s">
        <v>509</v>
      </c>
      <c r="I42" s="25">
        <v>0</v>
      </c>
      <c r="J42" s="7"/>
      <c r="K42" s="7"/>
      <c r="L42" s="7"/>
      <c r="M42" s="34" t="s">
        <v>509</v>
      </c>
    </row>
    <row r="43" spans="1:13" s="9" customFormat="1" ht="23.25" customHeight="1">
      <c r="A43" s="2">
        <v>42</v>
      </c>
      <c r="B43" s="2" t="s">
        <v>76</v>
      </c>
      <c r="C43" s="3" t="s">
        <v>7</v>
      </c>
      <c r="D43" s="1">
        <v>6</v>
      </c>
      <c r="E43" s="22" t="s">
        <v>70</v>
      </c>
      <c r="F43" s="23" t="s">
        <v>71</v>
      </c>
      <c r="G43" s="27" t="s">
        <v>496</v>
      </c>
      <c r="H43" s="27"/>
      <c r="I43" s="25">
        <f>IF(H43="ABSENT",0,SUM(J43:L43)+10)</f>
        <v>70</v>
      </c>
      <c r="J43" s="7">
        <v>15</v>
      </c>
      <c r="K43" s="7">
        <v>8</v>
      </c>
      <c r="L43" s="7">
        <v>37</v>
      </c>
      <c r="M43" s="7" t="s">
        <v>524</v>
      </c>
    </row>
    <row r="44" spans="1:13" s="9" customFormat="1" ht="23.25" customHeight="1">
      <c r="A44" s="2">
        <v>43</v>
      </c>
      <c r="B44" s="2" t="s">
        <v>302</v>
      </c>
      <c r="C44" s="15">
        <v>6</v>
      </c>
      <c r="D44" s="1">
        <v>6</v>
      </c>
      <c r="E44" s="22" t="s">
        <v>325</v>
      </c>
      <c r="F44" s="23" t="s">
        <v>382</v>
      </c>
      <c r="G44" s="27" t="s">
        <v>496</v>
      </c>
      <c r="H44" s="27"/>
      <c r="I44" s="25">
        <f>IF(H44="ABSENT",0,SUM(J44:L44)+10)</f>
        <v>62</v>
      </c>
      <c r="J44" s="7">
        <v>10</v>
      </c>
      <c r="K44" s="7">
        <v>1</v>
      </c>
      <c r="L44" s="7">
        <v>41</v>
      </c>
      <c r="M44" s="7" t="s">
        <v>524</v>
      </c>
    </row>
    <row r="45" spans="1:13" s="9" customFormat="1" ht="23.25" customHeight="1">
      <c r="A45" s="2">
        <v>44</v>
      </c>
      <c r="B45" s="2" t="s">
        <v>57</v>
      </c>
      <c r="C45" s="3" t="s">
        <v>7</v>
      </c>
      <c r="D45" s="1">
        <v>6</v>
      </c>
      <c r="E45" s="22" t="s">
        <v>55</v>
      </c>
      <c r="F45" s="23" t="s">
        <v>56</v>
      </c>
      <c r="G45" s="27" t="s">
        <v>496</v>
      </c>
      <c r="H45" s="27" t="s">
        <v>509</v>
      </c>
      <c r="I45" s="25">
        <v>0</v>
      </c>
      <c r="J45" s="7"/>
      <c r="K45" s="7"/>
      <c r="L45" s="7"/>
      <c r="M45" s="34" t="s">
        <v>509</v>
      </c>
    </row>
    <row r="46" spans="1:13" s="9" customFormat="1" ht="23.25" customHeight="1">
      <c r="A46" s="2">
        <v>45</v>
      </c>
      <c r="B46" s="2" t="s">
        <v>226</v>
      </c>
      <c r="C46" s="3" t="s">
        <v>7</v>
      </c>
      <c r="D46" s="1">
        <v>6</v>
      </c>
      <c r="E46" s="22" t="s">
        <v>318</v>
      </c>
      <c r="F46" s="23" t="s">
        <v>351</v>
      </c>
      <c r="G46" s="27" t="s">
        <v>496</v>
      </c>
      <c r="H46" s="27"/>
      <c r="I46" s="25">
        <f aca="true" t="shared" si="1" ref="I46:I54">IF(H46="ABSENT",0,SUM(J46:L46)+10)</f>
        <v>44</v>
      </c>
      <c r="J46" s="7">
        <v>13</v>
      </c>
      <c r="K46" s="7">
        <v>5</v>
      </c>
      <c r="L46" s="7">
        <v>16</v>
      </c>
      <c r="M46" s="7" t="s">
        <v>524</v>
      </c>
    </row>
    <row r="47" spans="1:13" s="9" customFormat="1" ht="23.25" customHeight="1">
      <c r="A47" s="2">
        <v>46</v>
      </c>
      <c r="B47" s="2" t="s">
        <v>103</v>
      </c>
      <c r="C47" s="3" t="s">
        <v>7</v>
      </c>
      <c r="D47" s="1">
        <v>6</v>
      </c>
      <c r="E47" s="22" t="s">
        <v>320</v>
      </c>
      <c r="F47" s="23" t="s">
        <v>104</v>
      </c>
      <c r="G47" s="27" t="s">
        <v>496</v>
      </c>
      <c r="H47" s="27"/>
      <c r="I47" s="25">
        <f t="shared" si="1"/>
        <v>65</v>
      </c>
      <c r="J47" s="7">
        <v>11</v>
      </c>
      <c r="K47" s="7">
        <v>12</v>
      </c>
      <c r="L47" s="7">
        <v>32</v>
      </c>
      <c r="M47" s="7" t="s">
        <v>524</v>
      </c>
    </row>
    <row r="48" spans="1:13" s="9" customFormat="1" ht="23.25" customHeight="1">
      <c r="A48" s="2">
        <v>47</v>
      </c>
      <c r="B48" s="2" t="s">
        <v>191</v>
      </c>
      <c r="C48" s="3" t="s">
        <v>82</v>
      </c>
      <c r="D48" s="1">
        <v>6</v>
      </c>
      <c r="E48" s="22" t="s">
        <v>314</v>
      </c>
      <c r="F48" s="23" t="s">
        <v>342</v>
      </c>
      <c r="G48" s="27" t="s">
        <v>496</v>
      </c>
      <c r="H48" s="27"/>
      <c r="I48" s="25">
        <f t="shared" si="1"/>
        <v>42</v>
      </c>
      <c r="J48" s="7">
        <v>13</v>
      </c>
      <c r="K48" s="7">
        <v>1</v>
      </c>
      <c r="L48" s="7">
        <v>18</v>
      </c>
      <c r="M48" s="7" t="s">
        <v>524</v>
      </c>
    </row>
    <row r="49" spans="1:13" s="9" customFormat="1" ht="23.25" customHeight="1">
      <c r="A49" s="2">
        <v>48</v>
      </c>
      <c r="B49" s="2" t="s">
        <v>305</v>
      </c>
      <c r="C49" s="3" t="s">
        <v>82</v>
      </c>
      <c r="D49" s="1">
        <v>6</v>
      </c>
      <c r="E49" s="22" t="s">
        <v>326</v>
      </c>
      <c r="F49" s="23" t="s">
        <v>384</v>
      </c>
      <c r="G49" s="27" t="s">
        <v>496</v>
      </c>
      <c r="H49" s="27"/>
      <c r="I49" s="25">
        <f t="shared" si="1"/>
        <v>56</v>
      </c>
      <c r="J49" s="7">
        <v>10</v>
      </c>
      <c r="K49" s="7">
        <v>2</v>
      </c>
      <c r="L49" s="7">
        <v>34</v>
      </c>
      <c r="M49" s="7" t="s">
        <v>524</v>
      </c>
    </row>
    <row r="50" spans="1:13" s="9" customFormat="1" ht="23.25" customHeight="1">
      <c r="A50" s="2">
        <v>49</v>
      </c>
      <c r="B50" s="2" t="s">
        <v>290</v>
      </c>
      <c r="C50" s="3" t="s">
        <v>7</v>
      </c>
      <c r="D50" s="1">
        <v>6</v>
      </c>
      <c r="E50" s="22" t="s">
        <v>324</v>
      </c>
      <c r="F50" s="23" t="s">
        <v>376</v>
      </c>
      <c r="G50" s="27" t="s">
        <v>496</v>
      </c>
      <c r="H50" s="27"/>
      <c r="I50" s="25">
        <f t="shared" si="1"/>
        <v>56</v>
      </c>
      <c r="J50" s="7">
        <v>12</v>
      </c>
      <c r="K50" s="7">
        <v>8</v>
      </c>
      <c r="L50" s="7">
        <v>26</v>
      </c>
      <c r="M50" s="7" t="s">
        <v>524</v>
      </c>
    </row>
    <row r="51" spans="1:13" s="9" customFormat="1" ht="23.25" customHeight="1">
      <c r="A51" s="2">
        <v>50</v>
      </c>
      <c r="B51" s="2" t="s">
        <v>28</v>
      </c>
      <c r="C51" s="3" t="s">
        <v>7</v>
      </c>
      <c r="D51" s="1">
        <v>6</v>
      </c>
      <c r="E51" s="22" t="s">
        <v>308</v>
      </c>
      <c r="F51" s="23" t="s">
        <v>24</v>
      </c>
      <c r="G51" s="27" t="s">
        <v>496</v>
      </c>
      <c r="H51" s="27"/>
      <c r="I51" s="25">
        <f t="shared" si="1"/>
        <v>65</v>
      </c>
      <c r="J51" s="7">
        <v>9</v>
      </c>
      <c r="K51" s="7">
        <v>8</v>
      </c>
      <c r="L51" s="7">
        <v>38</v>
      </c>
      <c r="M51" s="7" t="s">
        <v>524</v>
      </c>
    </row>
    <row r="52" spans="1:13" s="9" customFormat="1" ht="23.25" customHeight="1">
      <c r="A52" s="2">
        <v>51</v>
      </c>
      <c r="B52" s="2" t="s">
        <v>291</v>
      </c>
      <c r="C52" s="3" t="s">
        <v>7</v>
      </c>
      <c r="D52" s="1">
        <v>6</v>
      </c>
      <c r="E52" s="22" t="s">
        <v>324</v>
      </c>
      <c r="F52" s="23" t="s">
        <v>377</v>
      </c>
      <c r="G52" s="27" t="s">
        <v>496</v>
      </c>
      <c r="H52" s="27"/>
      <c r="I52" s="25">
        <f t="shared" si="1"/>
        <v>62</v>
      </c>
      <c r="J52" s="7">
        <v>14</v>
      </c>
      <c r="K52" s="7">
        <v>3</v>
      </c>
      <c r="L52" s="7">
        <v>35</v>
      </c>
      <c r="M52" s="7" t="s">
        <v>524</v>
      </c>
    </row>
    <row r="53" spans="1:13" s="9" customFormat="1" ht="23.25" customHeight="1">
      <c r="A53" s="2">
        <v>52</v>
      </c>
      <c r="B53" s="2" t="s">
        <v>105</v>
      </c>
      <c r="C53" s="3" t="s">
        <v>7</v>
      </c>
      <c r="D53" s="1">
        <v>6</v>
      </c>
      <c r="E53" s="22" t="s">
        <v>320</v>
      </c>
      <c r="F53" s="23" t="s">
        <v>104</v>
      </c>
      <c r="G53" s="27" t="s">
        <v>497</v>
      </c>
      <c r="H53" s="27"/>
      <c r="I53" s="25">
        <f t="shared" si="1"/>
        <v>79</v>
      </c>
      <c r="J53" s="7">
        <v>10</v>
      </c>
      <c r="K53" s="7">
        <v>14</v>
      </c>
      <c r="L53" s="7">
        <v>45</v>
      </c>
      <c r="M53" s="7" t="s">
        <v>524</v>
      </c>
    </row>
    <row r="54" spans="1:13" s="9" customFormat="1" ht="23.25" customHeight="1">
      <c r="A54" s="2">
        <v>53</v>
      </c>
      <c r="B54" s="2" t="s">
        <v>241</v>
      </c>
      <c r="C54" s="6">
        <v>6</v>
      </c>
      <c r="D54" s="1">
        <v>6</v>
      </c>
      <c r="E54" s="22" t="s">
        <v>470</v>
      </c>
      <c r="F54" s="23" t="s">
        <v>357</v>
      </c>
      <c r="G54" s="27" t="s">
        <v>497</v>
      </c>
      <c r="H54" s="27"/>
      <c r="I54" s="25">
        <f t="shared" si="1"/>
        <v>68</v>
      </c>
      <c r="J54" s="7">
        <v>10</v>
      </c>
      <c r="K54" s="7">
        <v>6</v>
      </c>
      <c r="L54" s="7">
        <v>42</v>
      </c>
      <c r="M54" s="7" t="s">
        <v>524</v>
      </c>
    </row>
    <row r="55" spans="1:13" s="9" customFormat="1" ht="23.25" customHeight="1">
      <c r="A55" s="2">
        <v>54</v>
      </c>
      <c r="B55" s="2" t="s">
        <v>174</v>
      </c>
      <c r="C55" s="3">
        <v>6</v>
      </c>
      <c r="D55" s="1">
        <v>6</v>
      </c>
      <c r="E55" s="22" t="s">
        <v>467</v>
      </c>
      <c r="F55" s="23" t="s">
        <v>336</v>
      </c>
      <c r="G55" s="27" t="s">
        <v>497</v>
      </c>
      <c r="H55" s="27" t="s">
        <v>509</v>
      </c>
      <c r="I55" s="25">
        <v>0</v>
      </c>
      <c r="J55" s="7"/>
      <c r="K55" s="7"/>
      <c r="L55" s="7"/>
      <c r="M55" s="34" t="s">
        <v>509</v>
      </c>
    </row>
    <row r="56" spans="1:13" s="9" customFormat="1" ht="23.25" customHeight="1">
      <c r="A56" s="2">
        <v>55</v>
      </c>
      <c r="B56" s="2" t="s">
        <v>87</v>
      </c>
      <c r="C56" s="3" t="s">
        <v>7</v>
      </c>
      <c r="D56" s="1">
        <v>6</v>
      </c>
      <c r="E56" s="22" t="s">
        <v>88</v>
      </c>
      <c r="F56" s="23" t="s">
        <v>89</v>
      </c>
      <c r="G56" s="27" t="s">
        <v>497</v>
      </c>
      <c r="H56" s="27" t="s">
        <v>509</v>
      </c>
      <c r="I56" s="25">
        <v>0</v>
      </c>
      <c r="J56" s="7"/>
      <c r="K56" s="7"/>
      <c r="L56" s="7"/>
      <c r="M56" s="34" t="s">
        <v>509</v>
      </c>
    </row>
    <row r="57" spans="1:13" s="9" customFormat="1" ht="23.25" customHeight="1">
      <c r="A57" s="2">
        <v>56</v>
      </c>
      <c r="B57" s="2" t="s">
        <v>155</v>
      </c>
      <c r="C57" s="3" t="s">
        <v>7</v>
      </c>
      <c r="D57" s="1">
        <v>6</v>
      </c>
      <c r="E57" s="22" t="s">
        <v>309</v>
      </c>
      <c r="F57" s="23" t="s">
        <v>329</v>
      </c>
      <c r="G57" s="27" t="s">
        <v>497</v>
      </c>
      <c r="H57" s="27"/>
      <c r="I57" s="25">
        <f>IF(H57="ABSENT",0,SUM(J57:L57)+10)</f>
        <v>66</v>
      </c>
      <c r="J57" s="7">
        <v>10</v>
      </c>
      <c r="K57" s="7">
        <v>12</v>
      </c>
      <c r="L57" s="7">
        <v>34</v>
      </c>
      <c r="M57" s="7" t="s">
        <v>524</v>
      </c>
    </row>
    <row r="58" spans="1:13" s="9" customFormat="1" ht="23.25" customHeight="1">
      <c r="A58" s="2">
        <v>57</v>
      </c>
      <c r="B58" s="2" t="s">
        <v>164</v>
      </c>
      <c r="C58" s="5" t="s">
        <v>34</v>
      </c>
      <c r="D58" s="1">
        <v>6</v>
      </c>
      <c r="E58" s="22" t="s">
        <v>310</v>
      </c>
      <c r="F58" s="23" t="s">
        <v>333</v>
      </c>
      <c r="G58" s="27" t="s">
        <v>497</v>
      </c>
      <c r="H58" s="27"/>
      <c r="I58" s="25">
        <f>IF(H58="ABSENT",0,SUM(J58:L58)+10)</f>
        <v>65</v>
      </c>
      <c r="J58" s="7">
        <v>9</v>
      </c>
      <c r="K58" s="7">
        <v>15</v>
      </c>
      <c r="L58" s="7">
        <v>31</v>
      </c>
      <c r="M58" s="7" t="s">
        <v>524</v>
      </c>
    </row>
    <row r="59" spans="1:13" s="9" customFormat="1" ht="23.25" customHeight="1">
      <c r="A59" s="2">
        <v>58</v>
      </c>
      <c r="B59" s="2" t="s">
        <v>154</v>
      </c>
      <c r="C59" s="3" t="s">
        <v>7</v>
      </c>
      <c r="D59" s="1">
        <v>6</v>
      </c>
      <c r="E59" s="22" t="s">
        <v>309</v>
      </c>
      <c r="F59" s="23" t="s">
        <v>329</v>
      </c>
      <c r="G59" s="27" t="s">
        <v>497</v>
      </c>
      <c r="H59" s="27"/>
      <c r="I59" s="25">
        <f>IF(H59="ABSENT",0,SUM(J59:L59)+10)</f>
        <v>68</v>
      </c>
      <c r="J59" s="7">
        <v>15</v>
      </c>
      <c r="K59" s="7">
        <v>11</v>
      </c>
      <c r="L59" s="7">
        <v>32</v>
      </c>
      <c r="M59" s="7" t="s">
        <v>524</v>
      </c>
    </row>
    <row r="60" spans="1:13" s="9" customFormat="1" ht="23.25" customHeight="1">
      <c r="A60" s="2">
        <v>59</v>
      </c>
      <c r="B60" s="2" t="s">
        <v>16</v>
      </c>
      <c r="C60" s="3">
        <v>6</v>
      </c>
      <c r="D60" s="1">
        <v>6</v>
      </c>
      <c r="E60" s="22" t="s">
        <v>14</v>
      </c>
      <c r="F60" s="23" t="s">
        <v>15</v>
      </c>
      <c r="G60" s="27" t="s">
        <v>497</v>
      </c>
      <c r="H60" s="27" t="s">
        <v>509</v>
      </c>
      <c r="I60" s="25">
        <v>0</v>
      </c>
      <c r="J60" s="7"/>
      <c r="K60" s="7"/>
      <c r="L60" s="7"/>
      <c r="M60" s="34" t="s">
        <v>509</v>
      </c>
    </row>
    <row r="61" spans="1:13" s="9" customFormat="1" ht="23.25" customHeight="1">
      <c r="A61" s="2">
        <v>60</v>
      </c>
      <c r="B61" s="2" t="s">
        <v>498</v>
      </c>
      <c r="C61" s="6" t="s">
        <v>7</v>
      </c>
      <c r="D61" s="1">
        <v>6</v>
      </c>
      <c r="E61" s="22" t="s">
        <v>319</v>
      </c>
      <c r="F61" s="23" t="s">
        <v>353</v>
      </c>
      <c r="G61" s="27" t="s">
        <v>497</v>
      </c>
      <c r="H61" s="27"/>
      <c r="I61" s="25">
        <f>IF(H61="ABSENT",0,SUM(J61:L61)+10)</f>
        <v>47</v>
      </c>
      <c r="J61" s="7">
        <v>9</v>
      </c>
      <c r="K61" s="7">
        <v>3</v>
      </c>
      <c r="L61" s="7">
        <v>25</v>
      </c>
      <c r="M61" s="7" t="s">
        <v>524</v>
      </c>
    </row>
    <row r="62" spans="1:13" s="9" customFormat="1" ht="23.25" customHeight="1">
      <c r="A62" s="2">
        <v>61</v>
      </c>
      <c r="B62" s="2" t="s">
        <v>519</v>
      </c>
      <c r="C62" s="6" t="s">
        <v>7</v>
      </c>
      <c r="D62" s="1">
        <v>6</v>
      </c>
      <c r="E62" s="22" t="s">
        <v>70</v>
      </c>
      <c r="F62" s="23" t="s">
        <v>71</v>
      </c>
      <c r="G62" s="27" t="s">
        <v>493</v>
      </c>
      <c r="H62" s="27"/>
      <c r="I62" s="25">
        <f>IF(H62="ABSENT",0,SUM(J62:L62)+10)</f>
        <v>54</v>
      </c>
      <c r="J62" s="7">
        <v>14</v>
      </c>
      <c r="K62" s="7">
        <v>10</v>
      </c>
      <c r="L62" s="7">
        <v>20</v>
      </c>
      <c r="M62" s="7" t="s">
        <v>524</v>
      </c>
    </row>
  </sheetData>
  <sheetProtection/>
  <printOptions/>
  <pageMargins left="0.35433070866141736" right="0.31496062992125984" top="1.3645833333333333" bottom="0.984251968503937" header="0.5118110236220472" footer="0.5118110236220472"/>
  <pageSetup horizontalDpi="600" verticalDpi="600" orientation="landscape" r:id="rId1"/>
  <headerFooter alignWithMargins="0">
    <oddHeader>&amp;L&amp;"Arial,Aldin"&amp;12OLIMPIADA DE LINGVISTICĂ
ETAPA JUDEȚEANĂ 
12 DECEMBRIE 2015&amp;C&amp;"Arial,Aldin"&amp;14REZULTATE
ÎNAINTE DE CONTESTAȚII</oddHeader>
    <oddFooter>&amp;LVICEPRESEDINTE,
DIRECTOR CREȚU CRISTIANA&amp;RSECRETAR
PROF. NEAMȚU DANIEL VIOREL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view="pageLayout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32.421875" style="0" customWidth="1"/>
    <col min="3" max="3" width="7.421875" style="0" hidden="1" customWidth="1"/>
    <col min="4" max="4" width="6.7109375" style="0" customWidth="1"/>
    <col min="5" max="5" width="38.421875" style="0" customWidth="1"/>
    <col min="6" max="6" width="41.8515625" style="0" hidden="1" customWidth="1"/>
    <col min="7" max="8" width="10.421875" style="17" hidden="1" customWidth="1"/>
    <col min="9" max="9" width="8.28125" style="0" customWidth="1"/>
    <col min="10" max="10" width="12.00390625" style="0" customWidth="1"/>
    <col min="11" max="12" width="12.7109375" style="0" customWidth="1"/>
    <col min="13" max="13" width="10.57421875" style="0" customWidth="1"/>
  </cols>
  <sheetData>
    <row r="1" spans="1:13" ht="38.25" customHeight="1">
      <c r="A1" s="1"/>
      <c r="B1" s="1" t="s">
        <v>1</v>
      </c>
      <c r="C1" s="1" t="s">
        <v>2</v>
      </c>
      <c r="D1" s="1" t="s">
        <v>505</v>
      </c>
      <c r="E1" s="1" t="s">
        <v>465</v>
      </c>
      <c r="F1" s="1" t="s">
        <v>466</v>
      </c>
      <c r="G1" s="24" t="s">
        <v>504</v>
      </c>
      <c r="H1" s="19" t="s">
        <v>508</v>
      </c>
      <c r="I1" s="19" t="s">
        <v>472</v>
      </c>
      <c r="J1" s="20" t="s">
        <v>520</v>
      </c>
      <c r="K1" s="20" t="s">
        <v>521</v>
      </c>
      <c r="L1" s="20" t="s">
        <v>522</v>
      </c>
      <c r="M1" s="20" t="s">
        <v>523</v>
      </c>
    </row>
    <row r="2" spans="1:13" s="9" customFormat="1" ht="23.25" customHeight="1">
      <c r="A2" s="2">
        <v>1</v>
      </c>
      <c r="B2" s="2" t="s">
        <v>77</v>
      </c>
      <c r="C2" s="3" t="s">
        <v>11</v>
      </c>
      <c r="D2" s="1">
        <v>7</v>
      </c>
      <c r="E2" s="22" t="s">
        <v>70</v>
      </c>
      <c r="F2" s="23" t="s">
        <v>71</v>
      </c>
      <c r="G2" s="27" t="s">
        <v>497</v>
      </c>
      <c r="H2" s="27" t="s">
        <v>509</v>
      </c>
      <c r="I2" s="25">
        <v>0</v>
      </c>
      <c r="J2" s="28"/>
      <c r="K2" s="28"/>
      <c r="L2" s="28"/>
      <c r="M2" s="34" t="s">
        <v>509</v>
      </c>
    </row>
    <row r="3" spans="1:13" s="9" customFormat="1" ht="23.25" customHeight="1">
      <c r="A3" s="2">
        <v>1</v>
      </c>
      <c r="B3" s="2" t="s">
        <v>170</v>
      </c>
      <c r="C3" s="4" t="s">
        <v>36</v>
      </c>
      <c r="D3" s="1">
        <v>8</v>
      </c>
      <c r="E3" s="22" t="s">
        <v>310</v>
      </c>
      <c r="F3" s="23" t="s">
        <v>331</v>
      </c>
      <c r="G3" s="27" t="s">
        <v>502</v>
      </c>
      <c r="H3" s="27"/>
      <c r="I3" s="25">
        <f>IF(H3="ABSENT",0,SUM(J3:L3)+10)</f>
        <v>21</v>
      </c>
      <c r="J3" s="28">
        <v>6</v>
      </c>
      <c r="K3" s="28">
        <v>2</v>
      </c>
      <c r="L3" s="28">
        <v>3</v>
      </c>
      <c r="M3" s="7" t="s">
        <v>524</v>
      </c>
    </row>
    <row r="4" spans="1:13" s="9" customFormat="1" ht="23.25" customHeight="1">
      <c r="A4" s="2">
        <v>2</v>
      </c>
      <c r="B4" s="2" t="s">
        <v>185</v>
      </c>
      <c r="C4" s="13" t="s">
        <v>66</v>
      </c>
      <c r="D4" s="1">
        <v>7</v>
      </c>
      <c r="E4" s="22" t="s">
        <v>313</v>
      </c>
      <c r="F4" s="23" t="s">
        <v>339</v>
      </c>
      <c r="G4" s="27" t="s">
        <v>497</v>
      </c>
      <c r="H4" s="27"/>
      <c r="I4" s="25">
        <f>IF(H4="ABSENT",0,SUM(J4:L4)+10)</f>
        <v>14</v>
      </c>
      <c r="J4" s="7">
        <v>3</v>
      </c>
      <c r="K4" s="7">
        <v>1</v>
      </c>
      <c r="L4" s="7">
        <v>0</v>
      </c>
      <c r="M4" s="7" t="s">
        <v>524</v>
      </c>
    </row>
    <row r="5" spans="1:13" s="9" customFormat="1" ht="23.25" customHeight="1">
      <c r="A5" s="2">
        <v>6</v>
      </c>
      <c r="B5" s="2" t="s">
        <v>517</v>
      </c>
      <c r="C5" s="4" t="s">
        <v>86</v>
      </c>
      <c r="D5" s="1">
        <v>8</v>
      </c>
      <c r="E5" s="22" t="s">
        <v>316</v>
      </c>
      <c r="F5" s="23" t="s">
        <v>345</v>
      </c>
      <c r="G5" s="27" t="s">
        <v>502</v>
      </c>
      <c r="H5" s="27"/>
      <c r="I5" s="25">
        <f>IF(H5="ABSENT",0,SUM(J5:L5)+10)</f>
        <v>34</v>
      </c>
      <c r="J5" s="7">
        <v>11</v>
      </c>
      <c r="K5" s="7">
        <v>12</v>
      </c>
      <c r="L5" s="7">
        <v>1</v>
      </c>
      <c r="M5" s="7" t="s">
        <v>524</v>
      </c>
    </row>
    <row r="6" spans="1:13" s="9" customFormat="1" ht="23.25" customHeight="1">
      <c r="A6" s="2">
        <v>2</v>
      </c>
      <c r="B6" s="2" t="s">
        <v>211</v>
      </c>
      <c r="C6" s="4" t="s">
        <v>86</v>
      </c>
      <c r="D6" s="1">
        <v>8</v>
      </c>
      <c r="E6" s="22" t="s">
        <v>316</v>
      </c>
      <c r="F6" s="23" t="s">
        <v>346</v>
      </c>
      <c r="G6" s="27" t="s">
        <v>502</v>
      </c>
      <c r="H6" s="27"/>
      <c r="I6" s="25">
        <f>IF(H6="ABSENT",0,SUM(J6:L6)+10)</f>
        <v>25</v>
      </c>
      <c r="J6" s="7">
        <v>12</v>
      </c>
      <c r="K6" s="7">
        <v>3</v>
      </c>
      <c r="L6" s="7">
        <v>0</v>
      </c>
      <c r="M6" s="7" t="s">
        <v>524</v>
      </c>
    </row>
    <row r="7" spans="1:13" s="9" customFormat="1" ht="23.25" customHeight="1">
      <c r="A7" s="2">
        <v>3</v>
      </c>
      <c r="B7" s="2" t="s">
        <v>108</v>
      </c>
      <c r="C7" s="3" t="s">
        <v>30</v>
      </c>
      <c r="D7" s="1">
        <v>8</v>
      </c>
      <c r="E7" s="22" t="s">
        <v>320</v>
      </c>
      <c r="F7" s="23" t="s">
        <v>104</v>
      </c>
      <c r="G7" s="27" t="s">
        <v>502</v>
      </c>
      <c r="H7" s="27"/>
      <c r="I7" s="25">
        <f>IF(H7="ABSENT",0,SUM(J7:L7)+10)</f>
        <v>45</v>
      </c>
      <c r="J7" s="7">
        <v>13</v>
      </c>
      <c r="K7" s="7">
        <v>15</v>
      </c>
      <c r="L7" s="7">
        <v>7</v>
      </c>
      <c r="M7" s="7" t="s">
        <v>524</v>
      </c>
    </row>
    <row r="8" spans="1:13" s="9" customFormat="1" ht="23.25" customHeight="1">
      <c r="A8" s="2">
        <v>3</v>
      </c>
      <c r="B8" s="2" t="s">
        <v>17</v>
      </c>
      <c r="C8" s="3">
        <v>7</v>
      </c>
      <c r="D8" s="1">
        <v>7</v>
      </c>
      <c r="E8" s="22" t="s">
        <v>14</v>
      </c>
      <c r="F8" s="23" t="s">
        <v>15</v>
      </c>
      <c r="G8" s="27" t="s">
        <v>497</v>
      </c>
      <c r="H8" s="27" t="s">
        <v>509</v>
      </c>
      <c r="I8" s="25">
        <v>0</v>
      </c>
      <c r="J8" s="7"/>
      <c r="K8" s="7"/>
      <c r="L8" s="7"/>
      <c r="M8" s="34" t="s">
        <v>509</v>
      </c>
    </row>
    <row r="9" spans="1:13" s="9" customFormat="1" ht="23.25" customHeight="1">
      <c r="A9" s="2">
        <v>4</v>
      </c>
      <c r="B9" s="2" t="s">
        <v>168</v>
      </c>
      <c r="C9" s="4" t="s">
        <v>35</v>
      </c>
      <c r="D9" s="1">
        <v>7</v>
      </c>
      <c r="E9" s="22" t="s">
        <v>310</v>
      </c>
      <c r="F9" s="23" t="s">
        <v>332</v>
      </c>
      <c r="G9" s="27" t="s">
        <v>497</v>
      </c>
      <c r="H9" s="27"/>
      <c r="I9" s="25">
        <f>IF(H9="ABSENT",0,SUM(J9:L9)+10)</f>
        <v>29.5</v>
      </c>
      <c r="J9" s="7">
        <v>10</v>
      </c>
      <c r="K9" s="7">
        <v>5.5</v>
      </c>
      <c r="L9" s="7">
        <v>4</v>
      </c>
      <c r="M9" s="7" t="s">
        <v>524</v>
      </c>
    </row>
    <row r="10" spans="1:13" s="9" customFormat="1" ht="23.25" customHeight="1">
      <c r="A10" s="2">
        <v>5</v>
      </c>
      <c r="B10" s="2" t="s">
        <v>264</v>
      </c>
      <c r="C10" s="3" t="s">
        <v>37</v>
      </c>
      <c r="D10" s="1">
        <v>7</v>
      </c>
      <c r="E10" s="22" t="s">
        <v>471</v>
      </c>
      <c r="F10" s="23" t="s">
        <v>364</v>
      </c>
      <c r="G10" s="27" t="s">
        <v>499</v>
      </c>
      <c r="H10" s="27"/>
      <c r="I10" s="25">
        <f>IF(H10="ABSENT",0,SUM(J10:L10)+10)</f>
        <v>27</v>
      </c>
      <c r="J10" s="7">
        <v>15</v>
      </c>
      <c r="K10" s="7">
        <v>2</v>
      </c>
      <c r="L10" s="7">
        <v>0</v>
      </c>
      <c r="M10" s="7" t="s">
        <v>524</v>
      </c>
    </row>
    <row r="11" spans="1:13" s="9" customFormat="1" ht="23.25" customHeight="1">
      <c r="A11" s="2">
        <v>6</v>
      </c>
      <c r="B11" s="2" t="s">
        <v>12</v>
      </c>
      <c r="C11" s="1" t="s">
        <v>11</v>
      </c>
      <c r="D11" s="1">
        <v>7</v>
      </c>
      <c r="E11" s="22" t="s">
        <v>307</v>
      </c>
      <c r="F11" s="23" t="s">
        <v>327</v>
      </c>
      <c r="G11" s="27" t="s">
        <v>499</v>
      </c>
      <c r="H11" s="27"/>
      <c r="I11" s="25">
        <f>IF(H11="ABSENT",0,SUM(J11:L11)+10)</f>
        <v>25</v>
      </c>
      <c r="J11" s="7">
        <v>3</v>
      </c>
      <c r="K11" s="7">
        <v>6</v>
      </c>
      <c r="L11" s="7">
        <v>6</v>
      </c>
      <c r="M11" s="7" t="s">
        <v>524</v>
      </c>
    </row>
    <row r="12" spans="1:13" s="9" customFormat="1" ht="23.25" customHeight="1">
      <c r="A12" s="2">
        <v>4</v>
      </c>
      <c r="B12" s="2" t="s">
        <v>268</v>
      </c>
      <c r="C12" s="8" t="s">
        <v>90</v>
      </c>
      <c r="D12" s="1">
        <v>8</v>
      </c>
      <c r="E12" s="22" t="s">
        <v>471</v>
      </c>
      <c r="F12" s="23" t="s">
        <v>365</v>
      </c>
      <c r="G12" s="27" t="s">
        <v>502</v>
      </c>
      <c r="H12" s="27" t="s">
        <v>509</v>
      </c>
      <c r="I12" s="25">
        <v>0</v>
      </c>
      <c r="J12" s="7"/>
      <c r="K12" s="7"/>
      <c r="L12" s="7"/>
      <c r="M12" s="34" t="s">
        <v>509</v>
      </c>
    </row>
    <row r="13" spans="1:13" s="9" customFormat="1" ht="23.25" customHeight="1">
      <c r="A13" s="2">
        <v>5</v>
      </c>
      <c r="B13" s="2" t="s">
        <v>22</v>
      </c>
      <c r="C13" s="3">
        <v>8</v>
      </c>
      <c r="D13" s="1">
        <v>8</v>
      </c>
      <c r="E13" s="22" t="s">
        <v>14</v>
      </c>
      <c r="F13" s="23" t="s">
        <v>15</v>
      </c>
      <c r="G13" s="27" t="s">
        <v>502</v>
      </c>
      <c r="H13" s="27"/>
      <c r="I13" s="25">
        <v>0</v>
      </c>
      <c r="J13" s="7"/>
      <c r="K13" s="7"/>
      <c r="L13" s="7"/>
      <c r="M13" s="34" t="s">
        <v>509</v>
      </c>
    </row>
    <row r="14" spans="1:13" s="9" customFormat="1" ht="23.25" customHeight="1">
      <c r="A14" s="2">
        <v>7</v>
      </c>
      <c r="B14" s="2" t="s">
        <v>267</v>
      </c>
      <c r="C14" s="8" t="s">
        <v>90</v>
      </c>
      <c r="D14" s="1">
        <v>8</v>
      </c>
      <c r="E14" s="22" t="s">
        <v>471</v>
      </c>
      <c r="F14" s="23" t="s">
        <v>365</v>
      </c>
      <c r="G14" s="27" t="s">
        <v>502</v>
      </c>
      <c r="H14" s="27"/>
      <c r="I14" s="25">
        <f>IF(H14="ABSENT",0,SUM(J14:L14)+10)</f>
        <v>34</v>
      </c>
      <c r="J14" s="7">
        <v>14</v>
      </c>
      <c r="K14" s="7">
        <v>9</v>
      </c>
      <c r="L14" s="7">
        <v>1</v>
      </c>
      <c r="M14" s="7" t="s">
        <v>524</v>
      </c>
    </row>
    <row r="15" spans="1:13" s="9" customFormat="1" ht="23.25" customHeight="1">
      <c r="A15" s="2">
        <v>7</v>
      </c>
      <c r="B15" s="2" t="s">
        <v>232</v>
      </c>
      <c r="C15" s="6" t="s">
        <v>11</v>
      </c>
      <c r="D15" s="1">
        <v>7</v>
      </c>
      <c r="E15" s="22" t="s">
        <v>319</v>
      </c>
      <c r="F15" s="23" t="s">
        <v>353</v>
      </c>
      <c r="G15" s="27" t="s">
        <v>499</v>
      </c>
      <c r="H15" s="27"/>
      <c r="I15" s="25">
        <f>IF(H15="ABSENT",0,SUM(J15:L15)+10)</f>
        <v>41</v>
      </c>
      <c r="J15" s="7">
        <v>15</v>
      </c>
      <c r="K15" s="7">
        <v>11</v>
      </c>
      <c r="L15" s="7">
        <v>5</v>
      </c>
      <c r="M15" s="7" t="s">
        <v>524</v>
      </c>
    </row>
    <row r="16" spans="1:13" s="9" customFormat="1" ht="23.25" customHeight="1">
      <c r="A16" s="2">
        <v>8</v>
      </c>
      <c r="B16" s="2" t="s">
        <v>166</v>
      </c>
      <c r="C16" s="4" t="s">
        <v>35</v>
      </c>
      <c r="D16" s="1">
        <v>7</v>
      </c>
      <c r="E16" s="22" t="s">
        <v>310</v>
      </c>
      <c r="F16" s="23" t="s">
        <v>333</v>
      </c>
      <c r="G16" s="27" t="s">
        <v>499</v>
      </c>
      <c r="H16" s="27"/>
      <c r="I16" s="25">
        <f>IF(H16="ABSENT",0,SUM(J16:L16)+10)</f>
        <v>35</v>
      </c>
      <c r="J16" s="7">
        <v>12</v>
      </c>
      <c r="K16" s="7">
        <v>5</v>
      </c>
      <c r="L16" s="7">
        <v>8</v>
      </c>
      <c r="M16" s="7" t="s">
        <v>524</v>
      </c>
    </row>
    <row r="17" spans="1:13" s="9" customFormat="1" ht="23.25" customHeight="1">
      <c r="A17" s="2">
        <v>8</v>
      </c>
      <c r="B17" s="2" t="s">
        <v>169</v>
      </c>
      <c r="C17" s="4" t="s">
        <v>36</v>
      </c>
      <c r="D17" s="1">
        <v>8</v>
      </c>
      <c r="E17" s="22" t="s">
        <v>310</v>
      </c>
      <c r="F17" s="23" t="s">
        <v>333</v>
      </c>
      <c r="G17" s="27" t="s">
        <v>502</v>
      </c>
      <c r="H17" s="27"/>
      <c r="I17" s="25">
        <f>IF(H17="ABSENT",0,SUM(J17:L17)+10)</f>
        <v>55</v>
      </c>
      <c r="J17" s="7">
        <v>15</v>
      </c>
      <c r="K17" s="7">
        <v>30</v>
      </c>
      <c r="L17" s="7">
        <v>0</v>
      </c>
      <c r="M17" s="7" t="s">
        <v>524</v>
      </c>
    </row>
    <row r="18" spans="1:13" s="9" customFormat="1" ht="23.25" customHeight="1">
      <c r="A18" s="2">
        <v>9</v>
      </c>
      <c r="B18" s="2" t="s">
        <v>271</v>
      </c>
      <c r="C18" s="3" t="s">
        <v>37</v>
      </c>
      <c r="D18" s="1">
        <v>7</v>
      </c>
      <c r="E18" s="22" t="s">
        <v>321</v>
      </c>
      <c r="F18" s="23" t="s">
        <v>367</v>
      </c>
      <c r="G18" s="27" t="s">
        <v>499</v>
      </c>
      <c r="H18" s="27" t="s">
        <v>509</v>
      </c>
      <c r="I18" s="25">
        <v>0</v>
      </c>
      <c r="J18" s="7"/>
      <c r="K18" s="7"/>
      <c r="L18" s="7"/>
      <c r="M18" s="34" t="s">
        <v>509</v>
      </c>
    </row>
    <row r="19" spans="1:13" s="9" customFormat="1" ht="23.25" customHeight="1">
      <c r="A19" s="2">
        <v>56</v>
      </c>
      <c r="B19" s="2" t="s">
        <v>244</v>
      </c>
      <c r="C19" s="6">
        <v>6</v>
      </c>
      <c r="D19" s="1">
        <v>7</v>
      </c>
      <c r="E19" s="22" t="s">
        <v>470</v>
      </c>
      <c r="F19" s="23" t="s">
        <v>359</v>
      </c>
      <c r="G19" s="27" t="s">
        <v>494</v>
      </c>
      <c r="H19" s="27"/>
      <c r="I19" s="25">
        <f aca="true" t="shared" si="0" ref="I19:I26">IF(H19="ABSENT",0,SUM(J19:L19)+10)</f>
        <v>40.5</v>
      </c>
      <c r="J19" s="7">
        <v>14</v>
      </c>
      <c r="K19" s="7">
        <v>15.5</v>
      </c>
      <c r="L19" s="7">
        <v>1</v>
      </c>
      <c r="M19" s="7" t="s">
        <v>524</v>
      </c>
    </row>
    <row r="20" spans="1:13" s="9" customFormat="1" ht="23.25" customHeight="1">
      <c r="A20" s="2">
        <v>41</v>
      </c>
      <c r="B20" s="2" t="s">
        <v>515</v>
      </c>
      <c r="C20" s="3" t="s">
        <v>37</v>
      </c>
      <c r="D20" s="1">
        <v>7</v>
      </c>
      <c r="E20" s="22" t="s">
        <v>471</v>
      </c>
      <c r="F20" s="23" t="s">
        <v>365</v>
      </c>
      <c r="G20" s="27" t="s">
        <v>488</v>
      </c>
      <c r="H20" s="27"/>
      <c r="I20" s="25">
        <f t="shared" si="0"/>
        <v>46.5</v>
      </c>
      <c r="J20" s="7">
        <v>14</v>
      </c>
      <c r="K20" s="7">
        <v>15.5</v>
      </c>
      <c r="L20" s="7">
        <v>7</v>
      </c>
      <c r="M20" s="7" t="s">
        <v>524</v>
      </c>
    </row>
    <row r="21" spans="1:13" s="9" customFormat="1" ht="23.25" customHeight="1">
      <c r="A21" s="2">
        <v>9</v>
      </c>
      <c r="B21" s="2" t="s">
        <v>80</v>
      </c>
      <c r="C21" s="3" t="s">
        <v>30</v>
      </c>
      <c r="D21" s="1">
        <v>8</v>
      </c>
      <c r="E21" s="22" t="s">
        <v>70</v>
      </c>
      <c r="F21" s="23" t="s">
        <v>71</v>
      </c>
      <c r="G21" s="27" t="s">
        <v>502</v>
      </c>
      <c r="H21" s="27"/>
      <c r="I21" s="25">
        <f t="shared" si="0"/>
        <v>29</v>
      </c>
      <c r="J21" s="7">
        <v>14</v>
      </c>
      <c r="K21" s="7">
        <v>2</v>
      </c>
      <c r="L21" s="7">
        <v>3</v>
      </c>
      <c r="M21" s="7" t="s">
        <v>524</v>
      </c>
    </row>
    <row r="22" spans="1:13" s="9" customFormat="1" ht="23.25" customHeight="1">
      <c r="A22" s="2">
        <v>10</v>
      </c>
      <c r="B22" s="2" t="s">
        <v>19</v>
      </c>
      <c r="C22" s="6">
        <v>7</v>
      </c>
      <c r="D22" s="1">
        <v>7</v>
      </c>
      <c r="E22" s="22" t="s">
        <v>14</v>
      </c>
      <c r="F22" s="23" t="s">
        <v>20</v>
      </c>
      <c r="G22" s="27" t="s">
        <v>499</v>
      </c>
      <c r="H22" s="27"/>
      <c r="I22" s="25">
        <f t="shared" si="0"/>
        <v>25</v>
      </c>
      <c r="J22" s="7">
        <v>5</v>
      </c>
      <c r="K22" s="7">
        <v>6</v>
      </c>
      <c r="L22" s="7">
        <v>4</v>
      </c>
      <c r="M22" s="7" t="s">
        <v>524</v>
      </c>
    </row>
    <row r="23" spans="1:13" s="9" customFormat="1" ht="23.25" customHeight="1">
      <c r="A23" s="2">
        <v>11</v>
      </c>
      <c r="B23" s="2" t="s">
        <v>262</v>
      </c>
      <c r="C23" s="3" t="s">
        <v>37</v>
      </c>
      <c r="D23" s="1">
        <v>7</v>
      </c>
      <c r="E23" s="22" t="s">
        <v>471</v>
      </c>
      <c r="F23" s="23" t="s">
        <v>363</v>
      </c>
      <c r="G23" s="27" t="s">
        <v>499</v>
      </c>
      <c r="H23" s="27"/>
      <c r="I23" s="25">
        <f t="shared" si="0"/>
        <v>28</v>
      </c>
      <c r="J23" s="7">
        <v>12</v>
      </c>
      <c r="K23" s="7">
        <v>1</v>
      </c>
      <c r="L23" s="7">
        <v>5</v>
      </c>
      <c r="M23" s="7" t="s">
        <v>524</v>
      </c>
    </row>
    <row r="24" spans="1:13" s="9" customFormat="1" ht="23.25" customHeight="1">
      <c r="A24" s="2">
        <v>12</v>
      </c>
      <c r="B24" s="2" t="s">
        <v>217</v>
      </c>
      <c r="C24" s="1" t="s">
        <v>37</v>
      </c>
      <c r="D24" s="1">
        <v>7</v>
      </c>
      <c r="E24" s="22" t="s">
        <v>531</v>
      </c>
      <c r="F24" s="23" t="s">
        <v>348</v>
      </c>
      <c r="G24" s="27" t="s">
        <v>499</v>
      </c>
      <c r="H24" s="27"/>
      <c r="I24" s="25">
        <f t="shared" si="0"/>
        <v>25</v>
      </c>
      <c r="J24" s="7">
        <v>14</v>
      </c>
      <c r="K24" s="7">
        <v>1</v>
      </c>
      <c r="L24" s="7">
        <v>0</v>
      </c>
      <c r="M24" s="7" t="s">
        <v>524</v>
      </c>
    </row>
    <row r="25" spans="1:13" s="9" customFormat="1" ht="23.25" customHeight="1">
      <c r="A25" s="2">
        <v>13</v>
      </c>
      <c r="B25" s="2" t="s">
        <v>193</v>
      </c>
      <c r="C25" s="3" t="s">
        <v>37</v>
      </c>
      <c r="D25" s="1">
        <v>7</v>
      </c>
      <c r="E25" s="22" t="s">
        <v>314</v>
      </c>
      <c r="F25" s="23" t="s">
        <v>342</v>
      </c>
      <c r="G25" s="27" t="s">
        <v>499</v>
      </c>
      <c r="H25" s="27"/>
      <c r="I25" s="25">
        <f t="shared" si="0"/>
        <v>29</v>
      </c>
      <c r="J25" s="7">
        <v>4</v>
      </c>
      <c r="K25" s="7">
        <v>9</v>
      </c>
      <c r="L25" s="7">
        <v>6</v>
      </c>
      <c r="M25" s="7" t="s">
        <v>524</v>
      </c>
    </row>
    <row r="26" spans="1:13" s="9" customFormat="1" ht="23.25" customHeight="1">
      <c r="A26" s="2">
        <v>14</v>
      </c>
      <c r="B26" s="2" t="s">
        <v>171</v>
      </c>
      <c r="C26" s="3" t="s">
        <v>37</v>
      </c>
      <c r="D26" s="1">
        <v>7</v>
      </c>
      <c r="E26" s="22" t="s">
        <v>311</v>
      </c>
      <c r="F26" s="23" t="s">
        <v>334</v>
      </c>
      <c r="G26" s="27" t="s">
        <v>499</v>
      </c>
      <c r="H26" s="27"/>
      <c r="I26" s="25">
        <f t="shared" si="0"/>
        <v>23</v>
      </c>
      <c r="J26" s="7">
        <v>6</v>
      </c>
      <c r="K26" s="7">
        <v>1</v>
      </c>
      <c r="L26" s="7">
        <v>6</v>
      </c>
      <c r="M26" s="7" t="s">
        <v>524</v>
      </c>
    </row>
    <row r="27" spans="1:13" s="9" customFormat="1" ht="23.25" customHeight="1">
      <c r="A27" s="2">
        <v>10</v>
      </c>
      <c r="B27" s="2" t="s">
        <v>79</v>
      </c>
      <c r="C27" s="3" t="s">
        <v>30</v>
      </c>
      <c r="D27" s="1">
        <v>8</v>
      </c>
      <c r="E27" s="22" t="s">
        <v>70</v>
      </c>
      <c r="F27" s="23" t="s">
        <v>71</v>
      </c>
      <c r="G27" s="27" t="s">
        <v>503</v>
      </c>
      <c r="H27" s="27" t="s">
        <v>509</v>
      </c>
      <c r="I27" s="25">
        <v>0</v>
      </c>
      <c r="J27" s="7"/>
      <c r="K27" s="7"/>
      <c r="L27" s="7"/>
      <c r="M27" s="34" t="s">
        <v>509</v>
      </c>
    </row>
    <row r="28" spans="1:13" s="9" customFormat="1" ht="23.25" customHeight="1">
      <c r="A28" s="2">
        <v>11</v>
      </c>
      <c r="B28" s="2" t="s">
        <v>293</v>
      </c>
      <c r="C28" s="6" t="s">
        <v>30</v>
      </c>
      <c r="D28" s="1">
        <v>8</v>
      </c>
      <c r="E28" s="22" t="s">
        <v>324</v>
      </c>
      <c r="F28" s="23" t="s">
        <v>375</v>
      </c>
      <c r="G28" s="27" t="s">
        <v>503</v>
      </c>
      <c r="H28" s="27"/>
      <c r="I28" s="25">
        <f>IF(H28="ABSENT",0,SUM(J28:L28)+10)</f>
        <v>31</v>
      </c>
      <c r="J28" s="7">
        <v>10</v>
      </c>
      <c r="K28" s="7">
        <v>10</v>
      </c>
      <c r="L28" s="7">
        <v>1</v>
      </c>
      <c r="M28" s="7" t="s">
        <v>524</v>
      </c>
    </row>
    <row r="29" spans="1:13" s="9" customFormat="1" ht="23.25" customHeight="1">
      <c r="A29" s="2">
        <v>15</v>
      </c>
      <c r="B29" s="5" t="s">
        <v>484</v>
      </c>
      <c r="C29" s="3"/>
      <c r="D29" s="1">
        <v>7</v>
      </c>
      <c r="E29" s="22" t="s">
        <v>321</v>
      </c>
      <c r="F29" s="23" t="s">
        <v>367</v>
      </c>
      <c r="G29" s="27" t="s">
        <v>499</v>
      </c>
      <c r="H29" s="27" t="s">
        <v>509</v>
      </c>
      <c r="I29" s="25">
        <v>0</v>
      </c>
      <c r="J29" s="7"/>
      <c r="K29" s="7"/>
      <c r="L29" s="7"/>
      <c r="M29" s="34" t="s">
        <v>509</v>
      </c>
    </row>
    <row r="30" spans="1:13" s="9" customFormat="1" ht="23.25" customHeight="1">
      <c r="A30" s="2">
        <v>12</v>
      </c>
      <c r="B30" s="2" t="s">
        <v>212</v>
      </c>
      <c r="C30" s="4" t="s">
        <v>86</v>
      </c>
      <c r="D30" s="1">
        <v>8</v>
      </c>
      <c r="E30" s="22" t="s">
        <v>316</v>
      </c>
      <c r="F30" s="23" t="s">
        <v>344</v>
      </c>
      <c r="G30" s="27" t="s">
        <v>503</v>
      </c>
      <c r="H30" s="27"/>
      <c r="I30" s="25">
        <f>IF(H30="ABSENT",0,SUM(J30:L30)+10)</f>
        <v>53</v>
      </c>
      <c r="J30" s="7">
        <v>16</v>
      </c>
      <c r="K30" s="7">
        <v>24</v>
      </c>
      <c r="L30" s="7">
        <v>3</v>
      </c>
      <c r="M30" s="7" t="s">
        <v>524</v>
      </c>
    </row>
    <row r="31" spans="1:13" s="9" customFormat="1" ht="30" customHeight="1">
      <c r="A31" s="2">
        <v>16</v>
      </c>
      <c r="B31" s="2" t="s">
        <v>156</v>
      </c>
      <c r="C31" s="3" t="s">
        <v>11</v>
      </c>
      <c r="D31" s="1">
        <v>7</v>
      </c>
      <c r="E31" s="22" t="s">
        <v>309</v>
      </c>
      <c r="F31" s="23" t="s">
        <v>330</v>
      </c>
      <c r="G31" s="27" t="s">
        <v>499</v>
      </c>
      <c r="H31" s="27"/>
      <c r="I31" s="25">
        <f>IF(H31="ABSENT",0,SUM(J31:L31)+10)</f>
        <v>26</v>
      </c>
      <c r="J31" s="7">
        <v>7</v>
      </c>
      <c r="K31" s="7">
        <v>6</v>
      </c>
      <c r="L31" s="7">
        <v>3</v>
      </c>
      <c r="M31" s="7" t="s">
        <v>524</v>
      </c>
    </row>
    <row r="32" spans="1:13" s="9" customFormat="1" ht="23.25" customHeight="1">
      <c r="A32" s="2">
        <v>17</v>
      </c>
      <c r="B32" s="2" t="s">
        <v>278</v>
      </c>
      <c r="C32" s="3" t="s">
        <v>85</v>
      </c>
      <c r="D32" s="1">
        <v>7</v>
      </c>
      <c r="E32" s="22" t="s">
        <v>322</v>
      </c>
      <c r="F32" s="23" t="s">
        <v>369</v>
      </c>
      <c r="G32" s="27" t="s">
        <v>499</v>
      </c>
      <c r="H32" s="27"/>
      <c r="I32" s="25">
        <f>IF(H32="ABSENT",0,SUM(J32:L32)+10)</f>
        <v>22</v>
      </c>
      <c r="J32" s="7">
        <v>9</v>
      </c>
      <c r="K32" s="7">
        <v>2</v>
      </c>
      <c r="L32" s="7">
        <v>1</v>
      </c>
      <c r="M32" s="7" t="s">
        <v>524</v>
      </c>
    </row>
    <row r="33" spans="1:13" s="9" customFormat="1" ht="23.25" customHeight="1">
      <c r="A33" s="2">
        <v>18</v>
      </c>
      <c r="B33" s="2" t="s">
        <v>175</v>
      </c>
      <c r="C33" s="8" t="s">
        <v>11</v>
      </c>
      <c r="D33" s="1">
        <v>7</v>
      </c>
      <c r="E33" s="22" t="s">
        <v>467</v>
      </c>
      <c r="F33" s="23" t="s">
        <v>337</v>
      </c>
      <c r="G33" s="27" t="s">
        <v>499</v>
      </c>
      <c r="H33" s="27"/>
      <c r="I33" s="25">
        <f>IF(H33="ABSENT",0,SUM(J33:L33)+10)</f>
        <v>25</v>
      </c>
      <c r="J33" s="7">
        <v>7</v>
      </c>
      <c r="K33" s="7">
        <v>1</v>
      </c>
      <c r="L33" s="7">
        <v>7</v>
      </c>
      <c r="M33" s="7" t="s">
        <v>524</v>
      </c>
    </row>
    <row r="34" spans="1:13" s="9" customFormat="1" ht="23.25" customHeight="1">
      <c r="A34" s="2">
        <v>13</v>
      </c>
      <c r="B34" s="2" t="s">
        <v>187</v>
      </c>
      <c r="C34" s="12" t="s">
        <v>67</v>
      </c>
      <c r="D34" s="1">
        <v>8</v>
      </c>
      <c r="E34" s="22" t="s">
        <v>313</v>
      </c>
      <c r="F34" s="23" t="s">
        <v>339</v>
      </c>
      <c r="G34" s="27" t="s">
        <v>503</v>
      </c>
      <c r="H34" s="27"/>
      <c r="I34" s="25">
        <f>IF(H34="ABSENT",0,SUM(J34:L34)+10)</f>
        <v>35</v>
      </c>
      <c r="J34" s="7">
        <v>8</v>
      </c>
      <c r="K34" s="7">
        <v>12</v>
      </c>
      <c r="L34" s="7">
        <v>5</v>
      </c>
      <c r="M34" s="7" t="s">
        <v>524</v>
      </c>
    </row>
    <row r="35" spans="1:13" s="9" customFormat="1" ht="23.25" customHeight="1">
      <c r="A35" s="2">
        <v>19</v>
      </c>
      <c r="B35" s="2" t="s">
        <v>180</v>
      </c>
      <c r="C35" s="3" t="s">
        <v>62</v>
      </c>
      <c r="D35" s="1">
        <v>7</v>
      </c>
      <c r="E35" s="22" t="s">
        <v>312</v>
      </c>
      <c r="F35" s="23" t="s">
        <v>338</v>
      </c>
      <c r="G35" s="27" t="s">
        <v>499</v>
      </c>
      <c r="H35" s="27"/>
      <c r="I35" s="25">
        <v>0</v>
      </c>
      <c r="J35" s="7"/>
      <c r="K35" s="7"/>
      <c r="L35" s="7"/>
      <c r="M35" s="34" t="s">
        <v>509</v>
      </c>
    </row>
    <row r="36" spans="1:13" s="9" customFormat="1" ht="27" customHeight="1">
      <c r="A36" s="2">
        <v>20</v>
      </c>
      <c r="B36" s="2" t="s">
        <v>220</v>
      </c>
      <c r="C36" s="1" t="s">
        <v>37</v>
      </c>
      <c r="D36" s="1">
        <v>7</v>
      </c>
      <c r="E36" s="22" t="s">
        <v>317</v>
      </c>
      <c r="F36" s="23" t="s">
        <v>350</v>
      </c>
      <c r="G36" s="27" t="s">
        <v>500</v>
      </c>
      <c r="H36" s="27"/>
      <c r="I36" s="25">
        <f aca="true" t="shared" si="1" ref="I36:I41">IF(H36="ABSENT",0,SUM(J36:L36)+10)</f>
        <v>31.5</v>
      </c>
      <c r="J36" s="7">
        <v>15</v>
      </c>
      <c r="K36" s="7">
        <v>4.5</v>
      </c>
      <c r="L36" s="7">
        <v>2</v>
      </c>
      <c r="M36" s="7" t="s">
        <v>524</v>
      </c>
    </row>
    <row r="37" spans="1:13" s="9" customFormat="1" ht="23.25" customHeight="1">
      <c r="A37" s="2">
        <v>14</v>
      </c>
      <c r="B37" s="2" t="s">
        <v>532</v>
      </c>
      <c r="C37" s="6" t="s">
        <v>30</v>
      </c>
      <c r="D37" s="1">
        <v>8</v>
      </c>
      <c r="E37" s="22" t="s">
        <v>324</v>
      </c>
      <c r="F37" s="23" t="s">
        <v>379</v>
      </c>
      <c r="G37" s="27" t="s">
        <v>503</v>
      </c>
      <c r="H37" s="27"/>
      <c r="I37" s="25">
        <f t="shared" si="1"/>
        <v>23</v>
      </c>
      <c r="J37" s="7">
        <v>9</v>
      </c>
      <c r="K37" s="7">
        <v>4</v>
      </c>
      <c r="L37" s="7">
        <v>0</v>
      </c>
      <c r="M37" s="7" t="s">
        <v>524</v>
      </c>
    </row>
    <row r="38" spans="1:13" s="9" customFormat="1" ht="23.25" customHeight="1">
      <c r="A38" s="2">
        <v>21</v>
      </c>
      <c r="B38" s="2" t="s">
        <v>192</v>
      </c>
      <c r="C38" s="3" t="s">
        <v>37</v>
      </c>
      <c r="D38" s="1">
        <v>7</v>
      </c>
      <c r="E38" s="22" t="s">
        <v>314</v>
      </c>
      <c r="F38" s="23" t="s">
        <v>342</v>
      </c>
      <c r="G38" s="27" t="s">
        <v>500</v>
      </c>
      <c r="H38" s="27"/>
      <c r="I38" s="25">
        <f t="shared" si="1"/>
        <v>31</v>
      </c>
      <c r="J38" s="7">
        <v>14</v>
      </c>
      <c r="K38" s="7">
        <v>7</v>
      </c>
      <c r="L38" s="7">
        <v>0</v>
      </c>
      <c r="M38" s="7" t="s">
        <v>524</v>
      </c>
    </row>
    <row r="39" spans="1:13" s="9" customFormat="1" ht="23.25" customHeight="1">
      <c r="A39" s="2">
        <v>22</v>
      </c>
      <c r="B39" s="2" t="s">
        <v>206</v>
      </c>
      <c r="C39" s="4" t="s">
        <v>37</v>
      </c>
      <c r="D39" s="1">
        <v>7</v>
      </c>
      <c r="E39" s="22" t="s">
        <v>316</v>
      </c>
      <c r="F39" s="23" t="s">
        <v>344</v>
      </c>
      <c r="G39" s="27" t="s">
        <v>500</v>
      </c>
      <c r="H39" s="27"/>
      <c r="I39" s="25">
        <f t="shared" si="1"/>
        <v>22</v>
      </c>
      <c r="J39" s="7">
        <v>9</v>
      </c>
      <c r="K39" s="7">
        <v>1</v>
      </c>
      <c r="L39" s="7">
        <v>2</v>
      </c>
      <c r="M39" s="7" t="s">
        <v>524</v>
      </c>
    </row>
    <row r="40" spans="1:13" s="9" customFormat="1" ht="23.25" customHeight="1">
      <c r="A40" s="2">
        <v>15</v>
      </c>
      <c r="B40" s="2" t="s">
        <v>525</v>
      </c>
      <c r="C40" s="3" t="s">
        <v>30</v>
      </c>
      <c r="D40" s="1">
        <v>8</v>
      </c>
      <c r="E40" s="22" t="s">
        <v>319</v>
      </c>
      <c r="F40" s="23" t="s">
        <v>353</v>
      </c>
      <c r="G40" s="27" t="s">
        <v>503</v>
      </c>
      <c r="H40" s="27"/>
      <c r="I40" s="25">
        <f t="shared" si="1"/>
        <v>25</v>
      </c>
      <c r="J40" s="7">
        <v>10</v>
      </c>
      <c r="K40" s="7">
        <v>4</v>
      </c>
      <c r="L40" s="7">
        <v>1</v>
      </c>
      <c r="M40" s="7" t="s">
        <v>524</v>
      </c>
    </row>
    <row r="41" spans="1:13" s="9" customFormat="1" ht="23.25" customHeight="1">
      <c r="A41" s="2">
        <v>16</v>
      </c>
      <c r="B41" s="2" t="s">
        <v>59</v>
      </c>
      <c r="C41" s="3"/>
      <c r="D41" s="1">
        <v>8</v>
      </c>
      <c r="E41" s="22" t="s">
        <v>55</v>
      </c>
      <c r="F41" s="23" t="s">
        <v>56</v>
      </c>
      <c r="G41" s="27" t="s">
        <v>503</v>
      </c>
      <c r="H41" s="27"/>
      <c r="I41" s="25">
        <f t="shared" si="1"/>
        <v>41</v>
      </c>
      <c r="J41" s="7">
        <v>16</v>
      </c>
      <c r="K41" s="7">
        <v>12</v>
      </c>
      <c r="L41" s="7">
        <v>3</v>
      </c>
      <c r="M41" s="7" t="s">
        <v>524</v>
      </c>
    </row>
    <row r="42" spans="1:13" s="9" customFormat="1" ht="23.25" customHeight="1">
      <c r="A42" s="2">
        <v>17</v>
      </c>
      <c r="B42" s="2" t="s">
        <v>245</v>
      </c>
      <c r="C42" s="6">
        <v>8</v>
      </c>
      <c r="D42" s="1">
        <v>8</v>
      </c>
      <c r="E42" s="22" t="s">
        <v>470</v>
      </c>
      <c r="F42" s="23" t="s">
        <v>360</v>
      </c>
      <c r="G42" s="27" t="s">
        <v>503</v>
      </c>
      <c r="H42" s="27" t="s">
        <v>509</v>
      </c>
      <c r="I42" s="25">
        <v>0</v>
      </c>
      <c r="J42" s="7"/>
      <c r="K42" s="7"/>
      <c r="L42" s="7"/>
      <c r="M42" s="34" t="s">
        <v>509</v>
      </c>
    </row>
    <row r="43" spans="1:13" s="9" customFormat="1" ht="23.25" customHeight="1">
      <c r="A43" s="2">
        <v>18</v>
      </c>
      <c r="B43" s="2" t="s">
        <v>194</v>
      </c>
      <c r="C43" s="3" t="s">
        <v>83</v>
      </c>
      <c r="D43" s="1">
        <v>8</v>
      </c>
      <c r="E43" s="22" t="s">
        <v>314</v>
      </c>
      <c r="F43" s="23" t="s">
        <v>56</v>
      </c>
      <c r="G43" s="27" t="s">
        <v>503</v>
      </c>
      <c r="H43" s="27"/>
      <c r="I43" s="25">
        <f aca="true" t="shared" si="2" ref="I43:I50">IF(H43="ABSENT",0,SUM(J43:L43)+10)</f>
        <v>44</v>
      </c>
      <c r="J43" s="7">
        <v>3</v>
      </c>
      <c r="K43" s="7">
        <v>24</v>
      </c>
      <c r="L43" s="7">
        <v>7</v>
      </c>
      <c r="M43" s="7" t="s">
        <v>524</v>
      </c>
    </row>
    <row r="44" spans="1:13" s="9" customFormat="1" ht="23.25" customHeight="1">
      <c r="A44" s="2">
        <v>23</v>
      </c>
      <c r="B44" s="2" t="s">
        <v>292</v>
      </c>
      <c r="C44" s="3" t="s">
        <v>11</v>
      </c>
      <c r="D44" s="1">
        <v>7</v>
      </c>
      <c r="E44" s="22" t="s">
        <v>324</v>
      </c>
      <c r="F44" s="23" t="s">
        <v>378</v>
      </c>
      <c r="G44" s="27" t="s">
        <v>500</v>
      </c>
      <c r="H44" s="27"/>
      <c r="I44" s="25">
        <f t="shared" si="2"/>
        <v>23</v>
      </c>
      <c r="J44" s="7">
        <v>8</v>
      </c>
      <c r="K44" s="7">
        <v>1</v>
      </c>
      <c r="L44" s="7">
        <v>4</v>
      </c>
      <c r="M44" s="7" t="s">
        <v>524</v>
      </c>
    </row>
    <row r="45" spans="1:13" s="9" customFormat="1" ht="23.25" customHeight="1">
      <c r="A45" s="2">
        <v>19</v>
      </c>
      <c r="B45" s="2" t="s">
        <v>287</v>
      </c>
      <c r="C45" s="6">
        <v>8</v>
      </c>
      <c r="D45" s="1">
        <v>8</v>
      </c>
      <c r="E45" s="22" t="s">
        <v>323</v>
      </c>
      <c r="F45" s="23" t="s">
        <v>373</v>
      </c>
      <c r="G45" s="27" t="s">
        <v>503</v>
      </c>
      <c r="H45" s="27"/>
      <c r="I45" s="25">
        <f t="shared" si="2"/>
        <v>30</v>
      </c>
      <c r="J45" s="7">
        <v>10</v>
      </c>
      <c r="K45" s="7">
        <v>10</v>
      </c>
      <c r="L45" s="7">
        <v>0</v>
      </c>
      <c r="M45" s="7" t="s">
        <v>524</v>
      </c>
    </row>
    <row r="46" spans="1:13" s="9" customFormat="1" ht="23.25" customHeight="1">
      <c r="A46" s="2">
        <v>24</v>
      </c>
      <c r="B46" s="2" t="s">
        <v>21</v>
      </c>
      <c r="C46" s="6">
        <v>7</v>
      </c>
      <c r="D46" s="1">
        <v>7</v>
      </c>
      <c r="E46" s="22" t="s">
        <v>14</v>
      </c>
      <c r="F46" s="23" t="s">
        <v>20</v>
      </c>
      <c r="G46" s="27" t="s">
        <v>500</v>
      </c>
      <c r="H46" s="27"/>
      <c r="I46" s="25">
        <f t="shared" si="2"/>
        <v>17</v>
      </c>
      <c r="J46" s="7">
        <v>6</v>
      </c>
      <c r="K46" s="7">
        <v>1</v>
      </c>
      <c r="L46" s="7">
        <v>0</v>
      </c>
      <c r="M46" s="7" t="s">
        <v>524</v>
      </c>
    </row>
    <row r="47" spans="1:13" s="9" customFormat="1" ht="23.25" customHeight="1">
      <c r="A47" s="2">
        <v>25</v>
      </c>
      <c r="B47" s="2" t="s">
        <v>207</v>
      </c>
      <c r="C47" s="4" t="s">
        <v>37</v>
      </c>
      <c r="D47" s="1">
        <v>7</v>
      </c>
      <c r="E47" s="22" t="s">
        <v>316</v>
      </c>
      <c r="F47" s="23" t="s">
        <v>345</v>
      </c>
      <c r="G47" s="27" t="s">
        <v>500</v>
      </c>
      <c r="H47" s="27"/>
      <c r="I47" s="25">
        <f t="shared" si="2"/>
        <v>17</v>
      </c>
      <c r="J47" s="7">
        <v>6</v>
      </c>
      <c r="K47" s="7">
        <v>1</v>
      </c>
      <c r="L47" s="7">
        <v>0</v>
      </c>
      <c r="M47" s="7" t="s">
        <v>524</v>
      </c>
    </row>
    <row r="48" spans="1:13" s="9" customFormat="1" ht="23.25" customHeight="1">
      <c r="A48" s="2">
        <v>26</v>
      </c>
      <c r="B48" s="2" t="s">
        <v>280</v>
      </c>
      <c r="C48" s="3" t="s">
        <v>85</v>
      </c>
      <c r="D48" s="1">
        <v>7</v>
      </c>
      <c r="E48" s="22" t="s">
        <v>322</v>
      </c>
      <c r="F48" s="23" t="s">
        <v>369</v>
      </c>
      <c r="G48" s="27" t="s">
        <v>500</v>
      </c>
      <c r="H48" s="27"/>
      <c r="I48" s="25">
        <f t="shared" si="2"/>
        <v>24</v>
      </c>
      <c r="J48" s="7">
        <v>9</v>
      </c>
      <c r="K48" s="7">
        <v>1</v>
      </c>
      <c r="L48" s="7">
        <v>4</v>
      </c>
      <c r="M48" s="7" t="s">
        <v>524</v>
      </c>
    </row>
    <row r="49" spans="1:13" s="9" customFormat="1" ht="23.25" customHeight="1">
      <c r="A49" s="2">
        <v>20</v>
      </c>
      <c r="B49" s="2" t="s">
        <v>223</v>
      </c>
      <c r="C49" s="1" t="s">
        <v>83</v>
      </c>
      <c r="D49" s="1">
        <v>8</v>
      </c>
      <c r="E49" s="22" t="s">
        <v>317</v>
      </c>
      <c r="F49" s="23" t="s">
        <v>348</v>
      </c>
      <c r="G49" s="27" t="s">
        <v>503</v>
      </c>
      <c r="H49" s="27"/>
      <c r="I49" s="25">
        <f t="shared" si="2"/>
        <v>39</v>
      </c>
      <c r="J49" s="28">
        <v>11</v>
      </c>
      <c r="K49" s="28">
        <v>18</v>
      </c>
      <c r="L49" s="28">
        <v>0</v>
      </c>
      <c r="M49" s="7" t="s">
        <v>524</v>
      </c>
    </row>
    <row r="50" spans="1:13" s="9" customFormat="1" ht="23.25" customHeight="1">
      <c r="A50" s="2">
        <v>27</v>
      </c>
      <c r="B50" s="2" t="s">
        <v>263</v>
      </c>
      <c r="C50" s="8" t="s">
        <v>37</v>
      </c>
      <c r="D50" s="1">
        <v>7</v>
      </c>
      <c r="E50" s="22" t="s">
        <v>471</v>
      </c>
      <c r="F50" s="23" t="s">
        <v>366</v>
      </c>
      <c r="G50" s="27" t="s">
        <v>500</v>
      </c>
      <c r="H50" s="27"/>
      <c r="I50" s="25">
        <f t="shared" si="2"/>
        <v>35.5</v>
      </c>
      <c r="J50" s="7">
        <v>11</v>
      </c>
      <c r="K50" s="7">
        <v>7.5</v>
      </c>
      <c r="L50" s="7">
        <v>7</v>
      </c>
      <c r="M50" s="7" t="s">
        <v>524</v>
      </c>
    </row>
    <row r="51" spans="1:13" s="9" customFormat="1" ht="23.25" customHeight="1">
      <c r="A51" s="2">
        <v>28</v>
      </c>
      <c r="B51" s="2" t="s">
        <v>227</v>
      </c>
      <c r="C51" s="3" t="s">
        <v>11</v>
      </c>
      <c r="D51" s="1">
        <v>7</v>
      </c>
      <c r="E51" s="22" t="s">
        <v>318</v>
      </c>
      <c r="F51" s="23" t="s">
        <v>352</v>
      </c>
      <c r="G51" s="27" t="s">
        <v>500</v>
      </c>
      <c r="H51" s="27" t="s">
        <v>509</v>
      </c>
      <c r="I51" s="25">
        <v>0</v>
      </c>
      <c r="J51" s="7"/>
      <c r="K51" s="7"/>
      <c r="L51" s="7"/>
      <c r="M51" s="34" t="s">
        <v>509</v>
      </c>
    </row>
    <row r="52" spans="1:13" s="9" customFormat="1" ht="23.25" customHeight="1">
      <c r="A52" s="2">
        <v>29</v>
      </c>
      <c r="B52" s="2" t="s">
        <v>165</v>
      </c>
      <c r="C52" s="5" t="s">
        <v>35</v>
      </c>
      <c r="D52" s="1">
        <v>7</v>
      </c>
      <c r="E52" s="22" t="s">
        <v>310</v>
      </c>
      <c r="F52" s="23" t="s">
        <v>333</v>
      </c>
      <c r="G52" s="27" t="s">
        <v>500</v>
      </c>
      <c r="H52" s="27"/>
      <c r="I52" s="25">
        <f>IF(H52="ABSENT",0,SUM(J52:L52)+10)</f>
        <v>25</v>
      </c>
      <c r="J52" s="7">
        <v>11</v>
      </c>
      <c r="K52" s="7">
        <v>3</v>
      </c>
      <c r="L52" s="7">
        <v>1</v>
      </c>
      <c r="M52" s="7" t="s">
        <v>524</v>
      </c>
    </row>
    <row r="53" spans="1:13" s="9" customFormat="1" ht="23.25" customHeight="1">
      <c r="A53" s="2">
        <v>21</v>
      </c>
      <c r="B53" s="2" t="s">
        <v>29</v>
      </c>
      <c r="C53" s="3" t="s">
        <v>30</v>
      </c>
      <c r="D53" s="1">
        <v>8</v>
      </c>
      <c r="E53" s="22" t="s">
        <v>308</v>
      </c>
      <c r="F53" s="23" t="s">
        <v>27</v>
      </c>
      <c r="G53" s="27" t="s">
        <v>503</v>
      </c>
      <c r="H53" s="27"/>
      <c r="I53" s="25">
        <f>IF(H53="ABSENT",0,SUM(J53:L53)+10)</f>
        <v>37</v>
      </c>
      <c r="J53" s="28">
        <v>10</v>
      </c>
      <c r="K53" s="28">
        <v>12</v>
      </c>
      <c r="L53" s="28">
        <v>5</v>
      </c>
      <c r="M53" s="7" t="s">
        <v>524</v>
      </c>
    </row>
    <row r="54" spans="1:13" s="9" customFormat="1" ht="23.25" customHeight="1">
      <c r="A54" s="2">
        <v>30</v>
      </c>
      <c r="B54" s="2" t="s">
        <v>18</v>
      </c>
      <c r="C54" s="3">
        <v>7</v>
      </c>
      <c r="D54" s="1">
        <v>7</v>
      </c>
      <c r="E54" s="22" t="s">
        <v>14</v>
      </c>
      <c r="F54" s="23" t="s">
        <v>15</v>
      </c>
      <c r="G54" s="27" t="s">
        <v>500</v>
      </c>
      <c r="H54" s="27" t="s">
        <v>509</v>
      </c>
      <c r="I54" s="25">
        <v>0</v>
      </c>
      <c r="J54" s="7"/>
      <c r="K54" s="7"/>
      <c r="L54" s="7"/>
      <c r="M54" s="34" t="s">
        <v>509</v>
      </c>
    </row>
    <row r="55" spans="1:13" s="9" customFormat="1" ht="23.25" customHeight="1">
      <c r="A55" s="2">
        <v>22</v>
      </c>
      <c r="B55" s="2" t="s">
        <v>282</v>
      </c>
      <c r="C55" s="3" t="s">
        <v>86</v>
      </c>
      <c r="D55" s="1">
        <v>8</v>
      </c>
      <c r="E55" s="22" t="s">
        <v>322</v>
      </c>
      <c r="F55" s="23" t="s">
        <v>369</v>
      </c>
      <c r="G55" s="27" t="s">
        <v>503</v>
      </c>
      <c r="H55" s="27"/>
      <c r="I55" s="25">
        <f>IF(H55="ABSENT",0,SUM(J55:L55)+10)</f>
        <v>32</v>
      </c>
      <c r="J55" s="28">
        <v>6</v>
      </c>
      <c r="K55" s="28">
        <v>10</v>
      </c>
      <c r="L55" s="28">
        <v>6</v>
      </c>
      <c r="M55" s="7" t="s">
        <v>524</v>
      </c>
    </row>
    <row r="56" spans="1:13" s="9" customFormat="1" ht="23.25" customHeight="1">
      <c r="A56" s="2">
        <v>31</v>
      </c>
      <c r="B56" s="2" t="s">
        <v>306</v>
      </c>
      <c r="C56" s="3" t="s">
        <v>37</v>
      </c>
      <c r="D56" s="1">
        <v>7</v>
      </c>
      <c r="E56" s="22" t="s">
        <v>326</v>
      </c>
      <c r="F56" s="23" t="s">
        <v>385</v>
      </c>
      <c r="G56" s="27" t="s">
        <v>500</v>
      </c>
      <c r="H56" s="27"/>
      <c r="I56" s="25">
        <f>IF(H56="ABSENT",0,SUM(J56:L56)+10)</f>
        <v>52</v>
      </c>
      <c r="J56" s="7">
        <v>14</v>
      </c>
      <c r="K56" s="7">
        <v>20</v>
      </c>
      <c r="L56" s="7">
        <v>8</v>
      </c>
      <c r="M56" s="7" t="s">
        <v>524</v>
      </c>
    </row>
    <row r="57" spans="1:13" s="9" customFormat="1" ht="23.25" customHeight="1">
      <c r="A57" s="2">
        <v>23</v>
      </c>
      <c r="B57" s="2" t="s">
        <v>188</v>
      </c>
      <c r="C57" s="12" t="s">
        <v>68</v>
      </c>
      <c r="D57" s="1">
        <v>8</v>
      </c>
      <c r="E57" s="22" t="s">
        <v>313</v>
      </c>
      <c r="F57" s="23" t="s">
        <v>339</v>
      </c>
      <c r="G57" s="27" t="s">
        <v>503</v>
      </c>
      <c r="H57" s="27"/>
      <c r="I57" s="25">
        <f>IF(H57="ABSENT",0,SUM(J57:L57)+10)</f>
        <v>49</v>
      </c>
      <c r="J57" s="28">
        <v>21</v>
      </c>
      <c r="K57" s="28">
        <v>12</v>
      </c>
      <c r="L57" s="28">
        <v>6</v>
      </c>
      <c r="M57" s="7" t="s">
        <v>524</v>
      </c>
    </row>
    <row r="58" spans="1:13" ht="22.5" customHeight="1">
      <c r="A58" s="2">
        <v>24</v>
      </c>
      <c r="B58" s="2" t="s">
        <v>222</v>
      </c>
      <c r="C58" s="1" t="s">
        <v>83</v>
      </c>
      <c r="D58" s="1">
        <v>8</v>
      </c>
      <c r="E58" s="22" t="s">
        <v>317</v>
      </c>
      <c r="F58" s="23" t="s">
        <v>348</v>
      </c>
      <c r="G58" s="27" t="s">
        <v>503</v>
      </c>
      <c r="H58" s="27"/>
      <c r="I58" s="25">
        <f>IF(H58="ABSENT",0,SUM(J58:L58)+10)</f>
        <v>45</v>
      </c>
      <c r="J58" s="28">
        <v>10</v>
      </c>
      <c r="K58" s="28">
        <v>20</v>
      </c>
      <c r="L58" s="28">
        <v>5</v>
      </c>
      <c r="M58" s="7" t="s">
        <v>524</v>
      </c>
    </row>
    <row r="59" spans="1:13" ht="22.5" customHeight="1">
      <c r="A59" s="2">
        <v>32</v>
      </c>
      <c r="B59" s="2" t="s">
        <v>172</v>
      </c>
      <c r="C59" s="3" t="s">
        <v>37</v>
      </c>
      <c r="D59" s="1">
        <v>7</v>
      </c>
      <c r="E59" s="22" t="s">
        <v>311</v>
      </c>
      <c r="F59" s="23" t="s">
        <v>334</v>
      </c>
      <c r="G59" s="27" t="s">
        <v>500</v>
      </c>
      <c r="H59" s="27" t="s">
        <v>509</v>
      </c>
      <c r="I59" s="25">
        <v>0</v>
      </c>
      <c r="J59" s="7"/>
      <c r="K59" s="7"/>
      <c r="L59" s="7"/>
      <c r="M59" s="34" t="s">
        <v>509</v>
      </c>
    </row>
    <row r="60" spans="1:13" ht="22.5" customHeight="1">
      <c r="A60" s="2">
        <v>33</v>
      </c>
      <c r="B60" s="2" t="s">
        <v>279</v>
      </c>
      <c r="C60" s="3" t="s">
        <v>85</v>
      </c>
      <c r="D60" s="1">
        <v>7</v>
      </c>
      <c r="E60" s="22" t="s">
        <v>322</v>
      </c>
      <c r="F60" s="23" t="s">
        <v>369</v>
      </c>
      <c r="G60" s="27" t="s">
        <v>500</v>
      </c>
      <c r="H60" s="27"/>
      <c r="I60" s="25">
        <f>IF(H60="ABSENT",0,SUM(J60:L60)+10)</f>
        <v>17.5</v>
      </c>
      <c r="J60" s="7">
        <v>4</v>
      </c>
      <c r="K60" s="7">
        <v>1.5</v>
      </c>
      <c r="L60" s="7">
        <v>2</v>
      </c>
      <c r="M60" s="7" t="s">
        <v>524</v>
      </c>
    </row>
    <row r="61" spans="1:13" ht="22.5" customHeight="1">
      <c r="A61" s="2">
        <v>34</v>
      </c>
      <c r="B61" s="2" t="s">
        <v>501</v>
      </c>
      <c r="C61" s="6">
        <v>7</v>
      </c>
      <c r="D61" s="1">
        <v>7</v>
      </c>
      <c r="E61" s="22" t="s">
        <v>470</v>
      </c>
      <c r="F61" s="23" t="s">
        <v>355</v>
      </c>
      <c r="G61" s="27" t="s">
        <v>500</v>
      </c>
      <c r="H61" s="27"/>
      <c r="I61" s="25">
        <f>IF(H61="ABSENT",0,SUM(J61:L61)+10)</f>
        <v>19</v>
      </c>
      <c r="J61" s="7">
        <v>5</v>
      </c>
      <c r="K61" s="7">
        <v>1</v>
      </c>
      <c r="L61" s="7">
        <v>3</v>
      </c>
      <c r="M61" s="7" t="s">
        <v>524</v>
      </c>
    </row>
    <row r="62" spans="1:13" ht="22.5" customHeight="1">
      <c r="A62" s="2">
        <v>35</v>
      </c>
      <c r="B62" s="2" t="s">
        <v>208</v>
      </c>
      <c r="C62" s="4" t="s">
        <v>37</v>
      </c>
      <c r="D62" s="1">
        <v>7</v>
      </c>
      <c r="E62" s="22" t="s">
        <v>316</v>
      </c>
      <c r="F62" s="23" t="s">
        <v>344</v>
      </c>
      <c r="G62" s="27" t="s">
        <v>488</v>
      </c>
      <c r="H62" s="27" t="s">
        <v>509</v>
      </c>
      <c r="I62" s="25">
        <v>0</v>
      </c>
      <c r="J62" s="7"/>
      <c r="K62" s="7"/>
      <c r="L62" s="7"/>
      <c r="M62" s="34" t="s">
        <v>509</v>
      </c>
    </row>
    <row r="63" spans="1:13" ht="22.5" customHeight="1">
      <c r="A63" s="2">
        <v>36</v>
      </c>
      <c r="B63" s="2" t="s">
        <v>221</v>
      </c>
      <c r="C63" s="1" t="s">
        <v>37</v>
      </c>
      <c r="D63" s="1">
        <v>7</v>
      </c>
      <c r="E63" s="22" t="s">
        <v>317</v>
      </c>
      <c r="F63" s="23" t="s">
        <v>350</v>
      </c>
      <c r="G63" s="27" t="s">
        <v>488</v>
      </c>
      <c r="H63" s="27"/>
      <c r="I63" s="25">
        <f>IF(H63="ABSENT",0,SUM(J63:L63)+10)</f>
        <v>37</v>
      </c>
      <c r="J63" s="7">
        <v>20</v>
      </c>
      <c r="K63" s="7">
        <v>4</v>
      </c>
      <c r="L63" s="7">
        <v>3</v>
      </c>
      <c r="M63" s="7" t="s">
        <v>524</v>
      </c>
    </row>
    <row r="64" spans="1:13" ht="22.5" customHeight="1">
      <c r="A64" s="2">
        <v>37</v>
      </c>
      <c r="B64" s="2" t="s">
        <v>58</v>
      </c>
      <c r="C64" s="3" t="s">
        <v>11</v>
      </c>
      <c r="D64" s="1">
        <v>7</v>
      </c>
      <c r="E64" s="22" t="s">
        <v>55</v>
      </c>
      <c r="F64" s="23" t="s">
        <v>56</v>
      </c>
      <c r="G64" s="27" t="s">
        <v>488</v>
      </c>
      <c r="H64" s="27"/>
      <c r="I64" s="25">
        <f>IF(H64="ABSENT",0,SUM(J64:L64)+10)</f>
        <v>35</v>
      </c>
      <c r="J64" s="7">
        <v>14</v>
      </c>
      <c r="K64" s="7">
        <v>10</v>
      </c>
      <c r="L64" s="7">
        <v>1</v>
      </c>
      <c r="M64" s="7" t="s">
        <v>524</v>
      </c>
    </row>
    <row r="65" spans="1:13" ht="22.5" customHeight="1">
      <c r="A65" s="2">
        <v>25</v>
      </c>
      <c r="B65" s="2" t="s">
        <v>158</v>
      </c>
      <c r="C65" s="6" t="s">
        <v>30</v>
      </c>
      <c r="D65" s="1">
        <v>8</v>
      </c>
      <c r="E65" s="22" t="s">
        <v>309</v>
      </c>
      <c r="F65" s="2" t="s">
        <v>329</v>
      </c>
      <c r="G65" s="24" t="s">
        <v>491</v>
      </c>
      <c r="H65" s="24" t="s">
        <v>509</v>
      </c>
      <c r="I65" s="25">
        <v>0</v>
      </c>
      <c r="J65" s="28"/>
      <c r="K65" s="28"/>
      <c r="L65" s="28"/>
      <c r="M65" s="34" t="s">
        <v>509</v>
      </c>
    </row>
    <row r="66" spans="1:13" ht="22.5" customHeight="1">
      <c r="A66" s="2">
        <v>26</v>
      </c>
      <c r="B66" s="2" t="s">
        <v>176</v>
      </c>
      <c r="C66" s="8" t="s">
        <v>30</v>
      </c>
      <c r="D66" s="1">
        <v>8</v>
      </c>
      <c r="E66" s="22" t="s">
        <v>467</v>
      </c>
      <c r="F66" s="2" t="s">
        <v>337</v>
      </c>
      <c r="G66" s="24" t="s">
        <v>491</v>
      </c>
      <c r="H66" s="24"/>
      <c r="I66" s="25">
        <f aca="true" t="shared" si="3" ref="I66:I72">IF(H66="ABSENT",0,SUM(J66:L66)+10)</f>
        <v>37.5</v>
      </c>
      <c r="J66" s="28">
        <v>15</v>
      </c>
      <c r="K66" s="28">
        <v>9.5</v>
      </c>
      <c r="L66" s="28">
        <v>3</v>
      </c>
      <c r="M66" s="7" t="s">
        <v>524</v>
      </c>
    </row>
    <row r="67" spans="1:13" ht="22.5" customHeight="1">
      <c r="A67" s="2">
        <v>27</v>
      </c>
      <c r="B67" s="2" t="s">
        <v>286</v>
      </c>
      <c r="C67" s="3">
        <v>8</v>
      </c>
      <c r="D67" s="1">
        <v>8</v>
      </c>
      <c r="E67" s="22" t="s">
        <v>323</v>
      </c>
      <c r="F67" s="2" t="s">
        <v>373</v>
      </c>
      <c r="G67" s="24" t="s">
        <v>491</v>
      </c>
      <c r="H67" s="24"/>
      <c r="I67" s="25">
        <f t="shared" si="3"/>
        <v>20</v>
      </c>
      <c r="J67" s="28">
        <v>7</v>
      </c>
      <c r="K67" s="28">
        <v>3</v>
      </c>
      <c r="L67" s="28">
        <v>0</v>
      </c>
      <c r="M67" s="7" t="s">
        <v>524</v>
      </c>
    </row>
    <row r="68" spans="1:13" ht="22.5" customHeight="1">
      <c r="A68" s="2">
        <v>38</v>
      </c>
      <c r="B68" s="2" t="s">
        <v>10</v>
      </c>
      <c r="C68" s="1" t="s">
        <v>11</v>
      </c>
      <c r="D68" s="1">
        <v>7</v>
      </c>
      <c r="E68" s="22" t="s">
        <v>307</v>
      </c>
      <c r="F68" s="23" t="s">
        <v>327</v>
      </c>
      <c r="G68" s="27" t="s">
        <v>488</v>
      </c>
      <c r="H68" s="27"/>
      <c r="I68" s="25">
        <f t="shared" si="3"/>
        <v>36</v>
      </c>
      <c r="J68" s="7">
        <v>14</v>
      </c>
      <c r="K68" s="7">
        <v>8</v>
      </c>
      <c r="L68" s="7">
        <v>4</v>
      </c>
      <c r="M68" s="7" t="s">
        <v>524</v>
      </c>
    </row>
    <row r="69" spans="1:13" ht="22.5" customHeight="1">
      <c r="A69" s="2">
        <v>39</v>
      </c>
      <c r="B69" s="2" t="s">
        <v>533</v>
      </c>
      <c r="C69" s="6">
        <v>7</v>
      </c>
      <c r="D69" s="1">
        <v>7</v>
      </c>
      <c r="E69" s="22" t="s">
        <v>470</v>
      </c>
      <c r="F69" s="23" t="s">
        <v>355</v>
      </c>
      <c r="G69" s="27" t="s">
        <v>488</v>
      </c>
      <c r="H69" s="27"/>
      <c r="I69" s="25">
        <f t="shared" si="3"/>
        <v>34</v>
      </c>
      <c r="J69" s="7">
        <v>11</v>
      </c>
      <c r="K69" s="7">
        <v>9</v>
      </c>
      <c r="L69" s="7">
        <v>4</v>
      </c>
      <c r="M69" s="7" t="s">
        <v>524</v>
      </c>
    </row>
    <row r="70" spans="1:13" ht="22.5" customHeight="1">
      <c r="A70" s="2">
        <v>40</v>
      </c>
      <c r="B70" s="2" t="s">
        <v>186</v>
      </c>
      <c r="C70" s="13" t="s">
        <v>62</v>
      </c>
      <c r="D70" s="1">
        <v>7</v>
      </c>
      <c r="E70" s="22" t="s">
        <v>313</v>
      </c>
      <c r="F70" s="23" t="s">
        <v>339</v>
      </c>
      <c r="G70" s="27" t="s">
        <v>488</v>
      </c>
      <c r="H70" s="27"/>
      <c r="I70" s="25">
        <f t="shared" si="3"/>
        <v>21</v>
      </c>
      <c r="J70" s="7">
        <v>5</v>
      </c>
      <c r="K70" s="7">
        <v>5</v>
      </c>
      <c r="L70" s="7">
        <v>1</v>
      </c>
      <c r="M70" s="7" t="s">
        <v>524</v>
      </c>
    </row>
    <row r="71" spans="1:13" ht="22.5" customHeight="1">
      <c r="A71" s="2">
        <v>28</v>
      </c>
      <c r="B71" s="2" t="s">
        <v>534</v>
      </c>
      <c r="C71" s="6">
        <v>8</v>
      </c>
      <c r="D71" s="1">
        <v>8</v>
      </c>
      <c r="E71" s="22" t="s">
        <v>470</v>
      </c>
      <c r="F71" s="2" t="s">
        <v>360</v>
      </c>
      <c r="G71" s="24" t="s">
        <v>491</v>
      </c>
      <c r="H71" s="24"/>
      <c r="I71" s="25">
        <f t="shared" si="3"/>
        <v>32.5</v>
      </c>
      <c r="J71" s="28">
        <v>8</v>
      </c>
      <c r="K71" s="28">
        <v>7.5</v>
      </c>
      <c r="L71" s="28">
        <v>7</v>
      </c>
      <c r="M71" s="7" t="s">
        <v>524</v>
      </c>
    </row>
    <row r="72" spans="1:13" ht="22.5" customHeight="1">
      <c r="A72" s="2">
        <v>42</v>
      </c>
      <c r="B72" s="2" t="s">
        <v>218</v>
      </c>
      <c r="C72" s="1" t="s">
        <v>37</v>
      </c>
      <c r="D72" s="1">
        <v>7</v>
      </c>
      <c r="E72" s="22" t="s">
        <v>317</v>
      </c>
      <c r="F72" s="23" t="s">
        <v>348</v>
      </c>
      <c r="G72" s="27" t="s">
        <v>488</v>
      </c>
      <c r="H72" s="27"/>
      <c r="I72" s="25">
        <f t="shared" si="3"/>
        <v>28.5</v>
      </c>
      <c r="J72" s="7">
        <v>11</v>
      </c>
      <c r="K72" s="7">
        <v>5.5</v>
      </c>
      <c r="L72" s="7">
        <v>2</v>
      </c>
      <c r="M72" s="7" t="s">
        <v>524</v>
      </c>
    </row>
    <row r="73" spans="1:13" ht="22.5" customHeight="1">
      <c r="A73" s="2">
        <v>43</v>
      </c>
      <c r="B73" s="2" t="s">
        <v>78</v>
      </c>
      <c r="C73" s="3" t="s">
        <v>11</v>
      </c>
      <c r="D73" s="1">
        <v>7</v>
      </c>
      <c r="E73" s="22" t="s">
        <v>70</v>
      </c>
      <c r="F73" s="23" t="s">
        <v>71</v>
      </c>
      <c r="G73" s="27" t="s">
        <v>488</v>
      </c>
      <c r="H73" s="27" t="s">
        <v>509</v>
      </c>
      <c r="I73" s="25">
        <v>0</v>
      </c>
      <c r="J73" s="7"/>
      <c r="K73" s="7"/>
      <c r="L73" s="7"/>
      <c r="M73" s="34" t="s">
        <v>509</v>
      </c>
    </row>
    <row r="74" spans="1:13" ht="22.5" customHeight="1">
      <c r="A74" s="2">
        <v>44</v>
      </c>
      <c r="B74" s="2" t="s">
        <v>106</v>
      </c>
      <c r="C74" s="3" t="s">
        <v>11</v>
      </c>
      <c r="D74" s="1">
        <v>7</v>
      </c>
      <c r="E74" s="22" t="s">
        <v>320</v>
      </c>
      <c r="F74" s="23" t="s">
        <v>95</v>
      </c>
      <c r="G74" s="27" t="s">
        <v>488</v>
      </c>
      <c r="H74" s="27" t="s">
        <v>509</v>
      </c>
      <c r="I74" s="25">
        <v>0</v>
      </c>
      <c r="J74" s="7"/>
      <c r="K74" s="7"/>
      <c r="L74" s="7"/>
      <c r="M74" s="34" t="s">
        <v>509</v>
      </c>
    </row>
    <row r="75" spans="1:13" ht="22.5" customHeight="1">
      <c r="A75" s="2">
        <v>45</v>
      </c>
      <c r="B75" s="2" t="s">
        <v>209</v>
      </c>
      <c r="C75" s="4" t="s">
        <v>37</v>
      </c>
      <c r="D75" s="1">
        <v>7</v>
      </c>
      <c r="E75" s="22" t="s">
        <v>316</v>
      </c>
      <c r="F75" s="23" t="s">
        <v>346</v>
      </c>
      <c r="G75" s="27" t="s">
        <v>488</v>
      </c>
      <c r="H75" s="27" t="s">
        <v>509</v>
      </c>
      <c r="I75" s="25">
        <v>0</v>
      </c>
      <c r="J75" s="7"/>
      <c r="K75" s="7"/>
      <c r="L75" s="7"/>
      <c r="M75" s="34" t="s">
        <v>509</v>
      </c>
    </row>
    <row r="76" spans="1:13" ht="22.5" customHeight="1">
      <c r="A76" s="2">
        <v>46</v>
      </c>
      <c r="B76" s="2" t="s">
        <v>228</v>
      </c>
      <c r="C76" s="6" t="s">
        <v>11</v>
      </c>
      <c r="D76" s="1">
        <v>7</v>
      </c>
      <c r="E76" s="22" t="s">
        <v>318</v>
      </c>
      <c r="F76" s="23" t="s">
        <v>352</v>
      </c>
      <c r="G76" s="27" t="s">
        <v>488</v>
      </c>
      <c r="H76" s="27"/>
      <c r="I76" s="25">
        <f aca="true" t="shared" si="4" ref="I76:I82">IF(H76="ABSENT",0,SUM(J76:L76)+10)</f>
        <v>25.5</v>
      </c>
      <c r="J76" s="7">
        <v>8</v>
      </c>
      <c r="K76" s="7">
        <v>6.5</v>
      </c>
      <c r="L76" s="7">
        <v>1</v>
      </c>
      <c r="M76" s="7" t="s">
        <v>524</v>
      </c>
    </row>
    <row r="77" spans="1:13" ht="22.5" customHeight="1">
      <c r="A77" s="2">
        <v>47</v>
      </c>
      <c r="B77" s="2" t="s">
        <v>281</v>
      </c>
      <c r="C77" s="3" t="s">
        <v>85</v>
      </c>
      <c r="D77" s="1">
        <v>7</v>
      </c>
      <c r="E77" s="22" t="s">
        <v>322</v>
      </c>
      <c r="F77" s="23" t="s">
        <v>370</v>
      </c>
      <c r="G77" s="27" t="s">
        <v>488</v>
      </c>
      <c r="H77" s="27"/>
      <c r="I77" s="25">
        <f t="shared" si="4"/>
        <v>27</v>
      </c>
      <c r="J77" s="7">
        <v>5</v>
      </c>
      <c r="K77" s="7">
        <v>6</v>
      </c>
      <c r="L77" s="7">
        <v>6</v>
      </c>
      <c r="M77" s="7" t="s">
        <v>524</v>
      </c>
    </row>
    <row r="78" spans="1:13" ht="22.5" customHeight="1">
      <c r="A78" s="2">
        <v>48</v>
      </c>
      <c r="B78" s="2" t="s">
        <v>219</v>
      </c>
      <c r="C78" s="1" t="s">
        <v>37</v>
      </c>
      <c r="D78" s="1">
        <v>7</v>
      </c>
      <c r="E78" s="22" t="s">
        <v>317</v>
      </c>
      <c r="F78" s="23" t="s">
        <v>350</v>
      </c>
      <c r="G78" s="27" t="s">
        <v>488</v>
      </c>
      <c r="H78" s="27"/>
      <c r="I78" s="25">
        <f t="shared" si="4"/>
        <v>42.5</v>
      </c>
      <c r="J78" s="7">
        <v>16</v>
      </c>
      <c r="K78" s="7">
        <v>12.5</v>
      </c>
      <c r="L78" s="7">
        <v>4</v>
      </c>
      <c r="M78" s="7" t="s">
        <v>524</v>
      </c>
    </row>
    <row r="79" spans="1:13" ht="22.5" customHeight="1">
      <c r="A79" s="2">
        <v>49</v>
      </c>
      <c r="B79" s="2" t="s">
        <v>210</v>
      </c>
      <c r="C79" s="4" t="s">
        <v>85</v>
      </c>
      <c r="D79" s="1">
        <v>7</v>
      </c>
      <c r="E79" s="22" t="s">
        <v>316</v>
      </c>
      <c r="F79" s="23" t="s">
        <v>346</v>
      </c>
      <c r="G79" s="27" t="s">
        <v>488</v>
      </c>
      <c r="H79" s="27"/>
      <c r="I79" s="25">
        <f t="shared" si="4"/>
        <v>20</v>
      </c>
      <c r="J79" s="7">
        <v>8</v>
      </c>
      <c r="K79" s="7">
        <v>2</v>
      </c>
      <c r="L79" s="7">
        <v>0</v>
      </c>
      <c r="M79" s="7" t="s">
        <v>524</v>
      </c>
    </row>
    <row r="80" spans="1:13" ht="22.5" customHeight="1">
      <c r="A80" s="2">
        <v>29</v>
      </c>
      <c r="B80" s="2" t="s">
        <v>136</v>
      </c>
      <c r="C80" s="3" t="s">
        <v>30</v>
      </c>
      <c r="D80" s="1">
        <v>8</v>
      </c>
      <c r="E80" s="22" t="s">
        <v>319</v>
      </c>
      <c r="F80" s="2" t="s">
        <v>353</v>
      </c>
      <c r="G80" s="24" t="s">
        <v>491</v>
      </c>
      <c r="H80" s="24"/>
      <c r="I80" s="25">
        <f t="shared" si="4"/>
        <v>20</v>
      </c>
      <c r="J80" s="28">
        <v>6</v>
      </c>
      <c r="K80" s="28">
        <v>4</v>
      </c>
      <c r="L80" s="28">
        <v>0</v>
      </c>
      <c r="M80" s="7" t="s">
        <v>524</v>
      </c>
    </row>
    <row r="81" spans="1:13" ht="22.5" customHeight="1">
      <c r="A81" s="2">
        <v>30</v>
      </c>
      <c r="B81" s="2" t="s">
        <v>109</v>
      </c>
      <c r="C81" s="3" t="s">
        <v>30</v>
      </c>
      <c r="D81" s="1">
        <v>8</v>
      </c>
      <c r="E81" s="22" t="s">
        <v>320</v>
      </c>
      <c r="F81" s="2" t="s">
        <v>104</v>
      </c>
      <c r="G81" s="24" t="s">
        <v>491</v>
      </c>
      <c r="H81" s="24"/>
      <c r="I81" s="25">
        <f t="shared" si="4"/>
        <v>25</v>
      </c>
      <c r="J81" s="7">
        <v>8</v>
      </c>
      <c r="K81" s="7">
        <v>7</v>
      </c>
      <c r="L81" s="7">
        <v>0</v>
      </c>
      <c r="M81" s="7" t="s">
        <v>524</v>
      </c>
    </row>
    <row r="82" spans="1:13" ht="22.5" customHeight="1">
      <c r="A82" s="2">
        <v>50</v>
      </c>
      <c r="B82" s="2" t="s">
        <v>167</v>
      </c>
      <c r="C82" s="7" t="s">
        <v>35</v>
      </c>
      <c r="D82" s="1">
        <v>7</v>
      </c>
      <c r="E82" s="22" t="s">
        <v>310</v>
      </c>
      <c r="F82" s="23" t="s">
        <v>333</v>
      </c>
      <c r="G82" s="27" t="s">
        <v>502</v>
      </c>
      <c r="H82" s="27"/>
      <c r="I82" s="25">
        <f t="shared" si="4"/>
        <v>34</v>
      </c>
      <c r="J82" s="7">
        <v>13</v>
      </c>
      <c r="K82" s="7">
        <v>7</v>
      </c>
      <c r="L82" s="7">
        <v>4</v>
      </c>
      <c r="M82" s="7" t="s">
        <v>524</v>
      </c>
    </row>
    <row r="83" spans="1:13" ht="22.5" customHeight="1">
      <c r="A83" s="2">
        <v>51</v>
      </c>
      <c r="B83" s="2" t="s">
        <v>47</v>
      </c>
      <c r="C83" s="3" t="s">
        <v>46</v>
      </c>
      <c r="D83" s="1">
        <v>7</v>
      </c>
      <c r="E83" s="22" t="s">
        <v>40</v>
      </c>
      <c r="F83" s="23" t="s">
        <v>41</v>
      </c>
      <c r="G83" s="27" t="s">
        <v>502</v>
      </c>
      <c r="H83" s="27" t="s">
        <v>509</v>
      </c>
      <c r="I83" s="25">
        <v>0</v>
      </c>
      <c r="J83" s="7"/>
      <c r="K83" s="7"/>
      <c r="L83" s="7"/>
      <c r="M83" s="34" t="s">
        <v>509</v>
      </c>
    </row>
    <row r="84" spans="1:13" ht="22.5" customHeight="1">
      <c r="A84" s="2">
        <v>52</v>
      </c>
      <c r="B84" s="2" t="s">
        <v>107</v>
      </c>
      <c r="C84" s="8" t="s">
        <v>11</v>
      </c>
      <c r="D84" s="1">
        <v>7</v>
      </c>
      <c r="E84" s="22" t="s">
        <v>320</v>
      </c>
      <c r="F84" s="23" t="s">
        <v>92</v>
      </c>
      <c r="G84" s="27" t="s">
        <v>502</v>
      </c>
      <c r="H84" s="27"/>
      <c r="I84" s="25">
        <f>IF(H84="ABSENT",0,SUM(J84:L84)+10)</f>
        <v>21</v>
      </c>
      <c r="J84" s="7">
        <v>7</v>
      </c>
      <c r="K84" s="7">
        <v>3</v>
      </c>
      <c r="L84" s="7">
        <v>1</v>
      </c>
      <c r="M84" s="7" t="s">
        <v>524</v>
      </c>
    </row>
    <row r="85" spans="1:13" ht="22.5" customHeight="1">
      <c r="A85" s="2">
        <v>53</v>
      </c>
      <c r="B85" s="2" t="s">
        <v>45</v>
      </c>
      <c r="C85" s="3" t="s">
        <v>46</v>
      </c>
      <c r="D85" s="1">
        <v>7</v>
      </c>
      <c r="E85" s="22" t="s">
        <v>43</v>
      </c>
      <c r="F85" s="23" t="s">
        <v>44</v>
      </c>
      <c r="G85" s="27" t="s">
        <v>502</v>
      </c>
      <c r="H85" s="27"/>
      <c r="I85" s="25">
        <f>IF(H85="ABSENT",0,SUM(J85:L85)+10)</f>
        <v>42</v>
      </c>
      <c r="J85" s="7">
        <v>22</v>
      </c>
      <c r="K85" s="7">
        <v>10</v>
      </c>
      <c r="L85" s="7">
        <v>0</v>
      </c>
      <c r="M85" s="7" t="s">
        <v>524</v>
      </c>
    </row>
    <row r="86" spans="1:13" ht="22.5" customHeight="1">
      <c r="A86" s="2">
        <v>31</v>
      </c>
      <c r="B86" s="2" t="s">
        <v>195</v>
      </c>
      <c r="C86" s="3" t="s">
        <v>83</v>
      </c>
      <c r="D86" s="1">
        <v>8</v>
      </c>
      <c r="E86" s="22" t="s">
        <v>314</v>
      </c>
      <c r="F86" s="2" t="s">
        <v>56</v>
      </c>
      <c r="G86" s="24" t="s">
        <v>491</v>
      </c>
      <c r="H86" s="24" t="s">
        <v>509</v>
      </c>
      <c r="I86" s="25">
        <v>0</v>
      </c>
      <c r="J86" s="7"/>
      <c r="K86" s="7"/>
      <c r="L86" s="7"/>
      <c r="M86" s="34" t="s">
        <v>509</v>
      </c>
    </row>
    <row r="87" spans="1:13" ht="22.5" customHeight="1">
      <c r="A87" s="2">
        <v>54</v>
      </c>
      <c r="B87" s="2" t="s">
        <v>265</v>
      </c>
      <c r="C87" s="3" t="s">
        <v>37</v>
      </c>
      <c r="D87" s="1">
        <v>7</v>
      </c>
      <c r="E87" s="22" t="s">
        <v>471</v>
      </c>
      <c r="F87" s="23" t="s">
        <v>364</v>
      </c>
      <c r="G87" s="27" t="s">
        <v>502</v>
      </c>
      <c r="H87" s="27"/>
      <c r="I87" s="25">
        <f>IF(H87="ABSENT",0,SUM(J87:L87)+10)</f>
        <v>25</v>
      </c>
      <c r="J87" s="7">
        <v>3</v>
      </c>
      <c r="K87" s="7">
        <v>10</v>
      </c>
      <c r="L87" s="7">
        <v>2</v>
      </c>
      <c r="M87" s="7" t="s">
        <v>524</v>
      </c>
    </row>
    <row r="88" spans="1:13" ht="22.5" customHeight="1">
      <c r="A88" s="2">
        <v>32</v>
      </c>
      <c r="B88" s="2" t="s">
        <v>266</v>
      </c>
      <c r="C88" s="8" t="s">
        <v>90</v>
      </c>
      <c r="D88" s="1">
        <v>8</v>
      </c>
      <c r="E88" s="22" t="s">
        <v>471</v>
      </c>
      <c r="F88" s="2" t="s">
        <v>363</v>
      </c>
      <c r="G88" s="24" t="s">
        <v>491</v>
      </c>
      <c r="H88" s="24"/>
      <c r="I88" s="25">
        <f>IF(H88="ABSENT",0,SUM(J88:L88)+10)</f>
        <v>26</v>
      </c>
      <c r="J88" s="7">
        <v>13</v>
      </c>
      <c r="K88" s="7">
        <v>2</v>
      </c>
      <c r="L88" s="7">
        <v>1</v>
      </c>
      <c r="M88" s="7" t="s">
        <v>524</v>
      </c>
    </row>
    <row r="89" spans="1:13" ht="22.5" customHeight="1">
      <c r="A89" s="2">
        <v>55</v>
      </c>
      <c r="B89" s="2" t="s">
        <v>157</v>
      </c>
      <c r="C89" s="6" t="s">
        <v>11</v>
      </c>
      <c r="D89" s="1">
        <v>7</v>
      </c>
      <c r="E89" s="22" t="s">
        <v>309</v>
      </c>
      <c r="F89" s="23" t="s">
        <v>329</v>
      </c>
      <c r="G89" s="27" t="s">
        <v>502</v>
      </c>
      <c r="H89" s="27"/>
      <c r="I89" s="25">
        <f>IF(H89="ABSENT",0,SUM(J89:L89)+10)</f>
        <v>27</v>
      </c>
      <c r="J89" s="7">
        <v>10</v>
      </c>
      <c r="K89" s="7">
        <v>7</v>
      </c>
      <c r="L89" s="7">
        <v>0</v>
      </c>
      <c r="M89" s="7"/>
    </row>
    <row r="90" spans="1:13" ht="22.5" customHeight="1">
      <c r="A90" s="2">
        <v>33</v>
      </c>
      <c r="B90" s="2" t="s">
        <v>269</v>
      </c>
      <c r="C90" s="8" t="s">
        <v>90</v>
      </c>
      <c r="D90" s="1">
        <v>8</v>
      </c>
      <c r="E90" s="22" t="s">
        <v>471</v>
      </c>
      <c r="F90" s="2" t="s">
        <v>364</v>
      </c>
      <c r="G90" s="24" t="s">
        <v>491</v>
      </c>
      <c r="H90" s="24"/>
      <c r="I90" s="25">
        <f>IF(H90="ABSENT",0,SUM(J90:L90)+10)</f>
        <v>49.5</v>
      </c>
      <c r="J90" s="7">
        <v>8</v>
      </c>
      <c r="K90" s="7">
        <v>22.5</v>
      </c>
      <c r="L90" s="7">
        <v>9</v>
      </c>
      <c r="M90" s="7" t="s">
        <v>524</v>
      </c>
    </row>
  </sheetData>
  <sheetProtection/>
  <printOptions/>
  <pageMargins left="0.35433070866141736" right="0.31496062992125984" top="1.3645833333333333" bottom="0.984251968503937" header="0.5118110236220472" footer="0.5118110236220472"/>
  <pageSetup horizontalDpi="600" verticalDpi="600" orientation="landscape" r:id="rId1"/>
  <headerFooter alignWithMargins="0">
    <oddHeader>&amp;L&amp;"Arial,Aldin"&amp;12OLIMPIADA DE LINGVISTICĂ
ETAPA JUDEȚEANĂ 
12 DECEMBRIE 2015&amp;C&amp;"Arial,Aldin"&amp;14REZULTATE
ÎNAINTE DE CONTESTAȚII</oddHeader>
    <oddFooter>&amp;LVICEPRESEDINTE,
DIRECTOR CREȚU CRISTIANA&amp;RSECRETAR
PROF. NEAMȚU DANIEL VIOREL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view="pageLayout" workbookViewId="0" topLeftCell="A19">
      <selection activeCell="E18" sqref="E18"/>
    </sheetView>
  </sheetViews>
  <sheetFormatPr defaultColWidth="9.140625" defaultRowHeight="12.75"/>
  <cols>
    <col min="1" max="1" width="6.7109375" style="0" customWidth="1"/>
    <col min="2" max="2" width="34.28125" style="14" customWidth="1"/>
    <col min="3" max="3" width="11.57421875" style="0" hidden="1" customWidth="1"/>
    <col min="4" max="4" width="6.140625" style="0" customWidth="1"/>
    <col min="5" max="5" width="34.7109375" style="0" customWidth="1"/>
    <col min="6" max="6" width="30.28125" style="0" hidden="1" customWidth="1"/>
    <col min="7" max="7" width="9.140625" style="0" hidden="1" customWidth="1"/>
    <col min="8" max="8" width="14.57421875" style="0" hidden="1" customWidth="1"/>
    <col min="9" max="9" width="8.421875" style="0" customWidth="1"/>
    <col min="10" max="10" width="12.140625" style="0" customWidth="1"/>
    <col min="11" max="11" width="12.421875" style="0" customWidth="1"/>
    <col min="12" max="12" width="12.8515625" style="0" customWidth="1"/>
    <col min="13" max="13" width="10.140625" style="0" customWidth="1"/>
  </cols>
  <sheetData>
    <row r="1" spans="1:13" ht="31.5" customHeight="1">
      <c r="A1" s="1" t="s">
        <v>0</v>
      </c>
      <c r="B1" s="1" t="s">
        <v>1</v>
      </c>
      <c r="C1" s="1" t="s">
        <v>2</v>
      </c>
      <c r="D1" s="1" t="s">
        <v>2</v>
      </c>
      <c r="E1" s="1" t="s">
        <v>465</v>
      </c>
      <c r="F1" s="1" t="s">
        <v>466</v>
      </c>
      <c r="G1" s="19" t="s">
        <v>504</v>
      </c>
      <c r="H1" s="19" t="s">
        <v>508</v>
      </c>
      <c r="I1" s="19" t="s">
        <v>472</v>
      </c>
      <c r="J1" s="20" t="s">
        <v>520</v>
      </c>
      <c r="K1" s="20" t="s">
        <v>521</v>
      </c>
      <c r="L1" s="20" t="s">
        <v>522</v>
      </c>
      <c r="M1" s="20" t="s">
        <v>523</v>
      </c>
    </row>
    <row r="2" spans="1:13" ht="18.75" customHeight="1">
      <c r="A2" s="3">
        <v>1</v>
      </c>
      <c r="B2" s="4" t="s">
        <v>391</v>
      </c>
      <c r="C2" s="8" t="s">
        <v>48</v>
      </c>
      <c r="D2" s="3">
        <v>9</v>
      </c>
      <c r="E2" s="33" t="s">
        <v>467</v>
      </c>
      <c r="F2" s="18" t="s">
        <v>337</v>
      </c>
      <c r="G2" s="20" t="s">
        <v>492</v>
      </c>
      <c r="H2" s="20"/>
      <c r="I2" s="25">
        <f aca="true" t="shared" si="0" ref="I2:I11">IF(H2="ABSENT",0,SUM(J2:L2)+10)</f>
        <v>31.5</v>
      </c>
      <c r="J2" s="28">
        <v>11.5</v>
      </c>
      <c r="K2" s="28">
        <v>9</v>
      </c>
      <c r="L2" s="28">
        <v>1</v>
      </c>
      <c r="M2" s="7" t="s">
        <v>524</v>
      </c>
    </row>
    <row r="3" spans="1:13" ht="18.75" customHeight="1">
      <c r="A3" s="3">
        <v>2</v>
      </c>
      <c r="B3" s="4" t="s">
        <v>110</v>
      </c>
      <c r="C3" s="3" t="s">
        <v>31</v>
      </c>
      <c r="D3" s="3">
        <v>9</v>
      </c>
      <c r="E3" s="33" t="s">
        <v>468</v>
      </c>
      <c r="F3" s="18" t="s">
        <v>111</v>
      </c>
      <c r="G3" s="20" t="s">
        <v>492</v>
      </c>
      <c r="H3" s="20"/>
      <c r="I3" s="25">
        <f t="shared" si="0"/>
        <v>51.3</v>
      </c>
      <c r="J3" s="28">
        <v>18</v>
      </c>
      <c r="K3" s="28">
        <v>20.5</v>
      </c>
      <c r="L3" s="28">
        <v>2.8</v>
      </c>
      <c r="M3" s="7" t="s">
        <v>524</v>
      </c>
    </row>
    <row r="4" spans="1:13" ht="18.75" customHeight="1">
      <c r="A4" s="3">
        <v>3</v>
      </c>
      <c r="B4" s="4" t="s">
        <v>127</v>
      </c>
      <c r="C4" s="3" t="s">
        <v>32</v>
      </c>
      <c r="D4" s="3">
        <v>10</v>
      </c>
      <c r="E4" s="33" t="s">
        <v>468</v>
      </c>
      <c r="F4" s="18" t="s">
        <v>111</v>
      </c>
      <c r="G4" s="7" t="s">
        <v>494</v>
      </c>
      <c r="H4" s="7"/>
      <c r="I4" s="25">
        <f t="shared" si="0"/>
        <v>77.5</v>
      </c>
      <c r="J4" s="28">
        <v>22</v>
      </c>
      <c r="K4" s="28">
        <v>22.5</v>
      </c>
      <c r="L4" s="28">
        <v>23</v>
      </c>
      <c r="M4" s="7" t="s">
        <v>524</v>
      </c>
    </row>
    <row r="5" spans="1:13" ht="18.75" customHeight="1">
      <c r="A5" s="3">
        <v>4</v>
      </c>
      <c r="B5" s="4" t="s">
        <v>388</v>
      </c>
      <c r="C5" s="3" t="s">
        <v>32</v>
      </c>
      <c r="D5" s="3">
        <v>10</v>
      </c>
      <c r="E5" s="33" t="s">
        <v>453</v>
      </c>
      <c r="F5" s="18" t="s">
        <v>454</v>
      </c>
      <c r="G5" s="7" t="s">
        <v>494</v>
      </c>
      <c r="H5" s="7"/>
      <c r="I5" s="25">
        <f t="shared" si="0"/>
        <v>57</v>
      </c>
      <c r="J5" s="7">
        <v>15.5</v>
      </c>
      <c r="K5" s="7">
        <v>15</v>
      </c>
      <c r="L5" s="7">
        <v>16.5</v>
      </c>
      <c r="M5" s="7" t="s">
        <v>524</v>
      </c>
    </row>
    <row r="6" spans="1:13" s="9" customFormat="1" ht="19.5" customHeight="1">
      <c r="A6" s="3">
        <v>5</v>
      </c>
      <c r="B6" s="4" t="s">
        <v>118</v>
      </c>
      <c r="C6" s="3" t="s">
        <v>31</v>
      </c>
      <c r="D6" s="3">
        <v>9</v>
      </c>
      <c r="E6" s="33" t="s">
        <v>468</v>
      </c>
      <c r="F6" s="18" t="s">
        <v>117</v>
      </c>
      <c r="G6" s="20" t="s">
        <v>492</v>
      </c>
      <c r="H6" s="20"/>
      <c r="I6" s="25">
        <f t="shared" si="0"/>
        <v>38.6</v>
      </c>
      <c r="J6" s="28">
        <v>10.5</v>
      </c>
      <c r="K6" s="28">
        <v>16.5</v>
      </c>
      <c r="L6" s="28">
        <v>1.6</v>
      </c>
      <c r="M6" s="7" t="s">
        <v>524</v>
      </c>
    </row>
    <row r="7" spans="1:13" s="9" customFormat="1" ht="19.5" customHeight="1">
      <c r="A7" s="3">
        <v>6</v>
      </c>
      <c r="B7" s="4" t="s">
        <v>116</v>
      </c>
      <c r="C7" s="3" t="s">
        <v>31</v>
      </c>
      <c r="D7" s="3">
        <v>9</v>
      </c>
      <c r="E7" s="33" t="s">
        <v>468</v>
      </c>
      <c r="F7" s="18" t="s">
        <v>117</v>
      </c>
      <c r="G7" s="20" t="s">
        <v>492</v>
      </c>
      <c r="H7" s="20"/>
      <c r="I7" s="25">
        <f t="shared" si="0"/>
        <v>39</v>
      </c>
      <c r="J7" s="28">
        <v>21</v>
      </c>
      <c r="K7" s="28">
        <v>8</v>
      </c>
      <c r="L7" s="28">
        <v>0</v>
      </c>
      <c r="M7" s="7" t="s">
        <v>524</v>
      </c>
    </row>
    <row r="8" spans="1:13" s="9" customFormat="1" ht="19.5" customHeight="1">
      <c r="A8" s="3">
        <v>7</v>
      </c>
      <c r="B8" s="4" t="s">
        <v>129</v>
      </c>
      <c r="C8" s="3" t="s">
        <v>32</v>
      </c>
      <c r="D8" s="3">
        <v>10</v>
      </c>
      <c r="E8" s="33" t="s">
        <v>468</v>
      </c>
      <c r="F8" s="18" t="s">
        <v>111</v>
      </c>
      <c r="G8" s="7" t="s">
        <v>494</v>
      </c>
      <c r="H8" s="7"/>
      <c r="I8" s="25">
        <f t="shared" si="0"/>
        <v>38</v>
      </c>
      <c r="J8" s="7">
        <v>21</v>
      </c>
      <c r="K8" s="7">
        <v>5</v>
      </c>
      <c r="L8" s="7">
        <v>2</v>
      </c>
      <c r="M8" s="7" t="s">
        <v>524</v>
      </c>
    </row>
    <row r="9" spans="1:13" s="9" customFormat="1" ht="19.5" customHeight="1">
      <c r="A9" s="3">
        <v>8</v>
      </c>
      <c r="B9" s="4" t="s">
        <v>119</v>
      </c>
      <c r="C9" s="3" t="s">
        <v>31</v>
      </c>
      <c r="D9" s="3">
        <v>9</v>
      </c>
      <c r="E9" s="33" t="s">
        <v>468</v>
      </c>
      <c r="F9" s="18" t="s">
        <v>120</v>
      </c>
      <c r="G9" s="20" t="s">
        <v>492</v>
      </c>
      <c r="H9" s="20"/>
      <c r="I9" s="25">
        <f t="shared" si="0"/>
        <v>51.4</v>
      </c>
      <c r="J9" s="28">
        <v>20.5</v>
      </c>
      <c r="K9" s="28">
        <v>18</v>
      </c>
      <c r="L9" s="28">
        <v>2.9</v>
      </c>
      <c r="M9" s="7" t="s">
        <v>524</v>
      </c>
    </row>
    <row r="10" spans="1:13" s="9" customFormat="1" ht="19.5" customHeight="1">
      <c r="A10" s="3">
        <v>9</v>
      </c>
      <c r="B10" s="4" t="s">
        <v>112</v>
      </c>
      <c r="C10" s="3" t="s">
        <v>31</v>
      </c>
      <c r="D10" s="3">
        <v>9</v>
      </c>
      <c r="E10" s="33" t="s">
        <v>468</v>
      </c>
      <c r="F10" s="18" t="s">
        <v>111</v>
      </c>
      <c r="G10" s="20" t="s">
        <v>492</v>
      </c>
      <c r="H10" s="20"/>
      <c r="I10" s="25">
        <f t="shared" si="0"/>
        <v>46.1</v>
      </c>
      <c r="J10" s="28">
        <v>21.5</v>
      </c>
      <c r="K10" s="28">
        <v>12</v>
      </c>
      <c r="L10" s="28">
        <v>2.6</v>
      </c>
      <c r="M10" s="7" t="s">
        <v>524</v>
      </c>
    </row>
    <row r="11" spans="1:13" s="9" customFormat="1" ht="19.5" customHeight="1">
      <c r="A11" s="3">
        <v>10</v>
      </c>
      <c r="B11" s="4" t="s">
        <v>425</v>
      </c>
      <c r="C11" s="8">
        <v>9</v>
      </c>
      <c r="D11" s="3">
        <v>9</v>
      </c>
      <c r="E11" s="33" t="s">
        <v>323</v>
      </c>
      <c r="F11" s="18" t="s">
        <v>463</v>
      </c>
      <c r="G11" s="20" t="s">
        <v>492</v>
      </c>
      <c r="H11" s="20"/>
      <c r="I11" s="25">
        <f t="shared" si="0"/>
        <v>23</v>
      </c>
      <c r="J11" s="28">
        <v>12</v>
      </c>
      <c r="K11" s="28">
        <v>1</v>
      </c>
      <c r="L11" s="28">
        <v>0</v>
      </c>
      <c r="M11" s="7" t="s">
        <v>524</v>
      </c>
    </row>
    <row r="12" spans="1:13" s="9" customFormat="1" ht="19.5" customHeight="1">
      <c r="A12" s="3">
        <v>11</v>
      </c>
      <c r="B12" s="4" t="s">
        <v>431</v>
      </c>
      <c r="C12" s="3">
        <v>9</v>
      </c>
      <c r="D12" s="3">
        <v>9</v>
      </c>
      <c r="E12" s="33" t="s">
        <v>323</v>
      </c>
      <c r="F12" s="18" t="s">
        <v>463</v>
      </c>
      <c r="G12" s="20" t="s">
        <v>492</v>
      </c>
      <c r="H12" s="20" t="s">
        <v>509</v>
      </c>
      <c r="I12" s="25">
        <v>0</v>
      </c>
      <c r="J12" s="7"/>
      <c r="K12" s="7"/>
      <c r="L12" s="7"/>
      <c r="M12" s="34" t="s">
        <v>509</v>
      </c>
    </row>
    <row r="13" spans="1:13" s="9" customFormat="1" ht="19.5" customHeight="1">
      <c r="A13" s="3">
        <v>12</v>
      </c>
      <c r="B13" s="4" t="s">
        <v>419</v>
      </c>
      <c r="C13" s="6">
        <v>10</v>
      </c>
      <c r="D13" s="3">
        <v>10</v>
      </c>
      <c r="E13" s="33" t="s">
        <v>323</v>
      </c>
      <c r="F13" s="18" t="s">
        <v>462</v>
      </c>
      <c r="G13" s="7" t="s">
        <v>494</v>
      </c>
      <c r="H13" s="7"/>
      <c r="I13" s="25">
        <f>IF(H13="ABSENT",0,SUM(J13:L13)+10)</f>
        <v>33.5</v>
      </c>
      <c r="J13" s="7">
        <v>17.5</v>
      </c>
      <c r="K13" s="7">
        <v>3.5</v>
      </c>
      <c r="L13" s="7">
        <v>2.5</v>
      </c>
      <c r="M13" s="7" t="s">
        <v>524</v>
      </c>
    </row>
    <row r="14" spans="1:13" s="9" customFormat="1" ht="19.5" customHeight="1">
      <c r="A14" s="3">
        <v>13</v>
      </c>
      <c r="B14" s="4" t="s">
        <v>426</v>
      </c>
      <c r="C14" s="3">
        <v>9</v>
      </c>
      <c r="D14" s="3">
        <v>9</v>
      </c>
      <c r="E14" s="33" t="s">
        <v>323</v>
      </c>
      <c r="F14" s="18" t="s">
        <v>463</v>
      </c>
      <c r="G14" s="20" t="s">
        <v>492</v>
      </c>
      <c r="H14" s="20" t="s">
        <v>509</v>
      </c>
      <c r="I14" s="25">
        <v>0</v>
      </c>
      <c r="J14" s="7"/>
      <c r="K14" s="7"/>
      <c r="L14" s="7"/>
      <c r="M14" s="34" t="s">
        <v>509</v>
      </c>
    </row>
    <row r="15" spans="1:13" s="9" customFormat="1" ht="19.5" customHeight="1">
      <c r="A15" s="3">
        <v>14</v>
      </c>
      <c r="B15" s="4" t="s">
        <v>386</v>
      </c>
      <c r="C15" s="3" t="s">
        <v>31</v>
      </c>
      <c r="D15" s="3">
        <v>9</v>
      </c>
      <c r="E15" s="33" t="s">
        <v>453</v>
      </c>
      <c r="F15" s="18" t="s">
        <v>454</v>
      </c>
      <c r="G15" s="20" t="s">
        <v>492</v>
      </c>
      <c r="H15" s="20"/>
      <c r="I15" s="25">
        <f>IF(H15="ABSENT",0,SUM(J15:L15)+10)</f>
        <v>40.6</v>
      </c>
      <c r="J15" s="7">
        <v>20.5</v>
      </c>
      <c r="K15" s="7">
        <v>8.5</v>
      </c>
      <c r="L15" s="7">
        <v>1.6</v>
      </c>
      <c r="M15" s="7" t="s">
        <v>524</v>
      </c>
    </row>
    <row r="16" spans="1:13" s="9" customFormat="1" ht="19.5" customHeight="1">
      <c r="A16" s="3">
        <v>15</v>
      </c>
      <c r="B16" s="4" t="s">
        <v>398</v>
      </c>
      <c r="C16" s="3">
        <v>9</v>
      </c>
      <c r="D16" s="3">
        <v>9</v>
      </c>
      <c r="E16" s="33" t="s">
        <v>467</v>
      </c>
      <c r="F16" s="18" t="s">
        <v>336</v>
      </c>
      <c r="G16" s="20" t="s">
        <v>492</v>
      </c>
      <c r="H16" s="20"/>
      <c r="I16" s="25">
        <f>IF(H16="ABSENT",0,SUM(J16:L16)+10)</f>
        <v>47.3</v>
      </c>
      <c r="J16" s="7">
        <v>11.5</v>
      </c>
      <c r="K16" s="7">
        <v>25</v>
      </c>
      <c r="L16" s="7">
        <v>0.8</v>
      </c>
      <c r="M16" s="7" t="s">
        <v>524</v>
      </c>
    </row>
    <row r="17" spans="1:13" s="9" customFormat="1" ht="19.5" customHeight="1">
      <c r="A17" s="3">
        <v>16</v>
      </c>
      <c r="B17" s="4" t="s">
        <v>128</v>
      </c>
      <c r="C17" s="3" t="s">
        <v>32</v>
      </c>
      <c r="D17" s="3">
        <v>10</v>
      </c>
      <c r="E17" s="33" t="s">
        <v>468</v>
      </c>
      <c r="F17" s="18" t="s">
        <v>111</v>
      </c>
      <c r="G17" s="7" t="s">
        <v>494</v>
      </c>
      <c r="H17" s="7"/>
      <c r="I17" s="25">
        <f>IF(H17="ABSENT",0,SUM(J17:L17)+10)</f>
        <v>43.5</v>
      </c>
      <c r="J17" s="7">
        <v>20.5</v>
      </c>
      <c r="K17" s="7">
        <v>10</v>
      </c>
      <c r="L17" s="7">
        <v>3</v>
      </c>
      <c r="M17" s="7" t="s">
        <v>524</v>
      </c>
    </row>
    <row r="18" spans="1:13" s="9" customFormat="1" ht="19.5" customHeight="1">
      <c r="A18" s="3">
        <v>17</v>
      </c>
      <c r="B18" s="16" t="s">
        <v>485</v>
      </c>
      <c r="C18" s="3" t="s">
        <v>31</v>
      </c>
      <c r="D18" s="3">
        <v>9</v>
      </c>
      <c r="E18" s="33" t="s">
        <v>468</v>
      </c>
      <c r="F18" s="18" t="s">
        <v>113</v>
      </c>
      <c r="G18" s="20" t="s">
        <v>492</v>
      </c>
      <c r="H18" s="20" t="s">
        <v>509</v>
      </c>
      <c r="I18" s="25">
        <v>0</v>
      </c>
      <c r="J18" s="7"/>
      <c r="K18" s="7"/>
      <c r="L18" s="7"/>
      <c r="M18" s="34" t="s">
        <v>509</v>
      </c>
    </row>
    <row r="19" spans="1:13" s="9" customFormat="1" ht="19.5" customHeight="1">
      <c r="A19" s="3">
        <v>18</v>
      </c>
      <c r="B19" s="4" t="s">
        <v>392</v>
      </c>
      <c r="C19" s="3" t="s">
        <v>48</v>
      </c>
      <c r="D19" s="3">
        <v>9</v>
      </c>
      <c r="E19" s="33" t="s">
        <v>467</v>
      </c>
      <c r="F19" s="18" t="s">
        <v>335</v>
      </c>
      <c r="G19" s="20" t="s">
        <v>492</v>
      </c>
      <c r="H19" s="20"/>
      <c r="I19" s="25">
        <f aca="true" t="shared" si="1" ref="I19:I24">IF(H19="ABSENT",0,SUM(J19:L19)+10)</f>
        <v>41.8</v>
      </c>
      <c r="J19" s="7">
        <v>21</v>
      </c>
      <c r="K19" s="7">
        <v>8</v>
      </c>
      <c r="L19" s="7">
        <v>2.8</v>
      </c>
      <c r="M19" s="7" t="s">
        <v>524</v>
      </c>
    </row>
    <row r="20" spans="1:13" s="9" customFormat="1" ht="19.5" customHeight="1">
      <c r="A20" s="3">
        <v>19</v>
      </c>
      <c r="B20" s="4" t="s">
        <v>480</v>
      </c>
      <c r="C20" s="6" t="s">
        <v>31</v>
      </c>
      <c r="D20" s="3">
        <v>9</v>
      </c>
      <c r="E20" s="33" t="s">
        <v>467</v>
      </c>
      <c r="F20" s="18" t="s">
        <v>457</v>
      </c>
      <c r="G20" s="20" t="s">
        <v>492</v>
      </c>
      <c r="H20" s="20"/>
      <c r="I20" s="25">
        <f t="shared" si="1"/>
        <v>38.5</v>
      </c>
      <c r="J20" s="7">
        <v>17.5</v>
      </c>
      <c r="K20" s="7">
        <v>9</v>
      </c>
      <c r="L20" s="7">
        <v>2</v>
      </c>
      <c r="M20" s="7" t="s">
        <v>524</v>
      </c>
    </row>
    <row r="21" spans="1:13" s="9" customFormat="1" ht="19.5" customHeight="1">
      <c r="A21" s="3">
        <v>20</v>
      </c>
      <c r="B21" s="4" t="s">
        <v>433</v>
      </c>
      <c r="C21" s="8">
        <v>9</v>
      </c>
      <c r="D21" s="3">
        <v>9</v>
      </c>
      <c r="E21" s="33" t="s">
        <v>323</v>
      </c>
      <c r="F21" s="18" t="s">
        <v>463</v>
      </c>
      <c r="G21" s="20" t="s">
        <v>492</v>
      </c>
      <c r="H21" s="20"/>
      <c r="I21" s="25">
        <f t="shared" si="1"/>
        <v>30</v>
      </c>
      <c r="J21" s="7">
        <v>10</v>
      </c>
      <c r="K21" s="7">
        <v>10</v>
      </c>
      <c r="L21" s="7">
        <v>0</v>
      </c>
      <c r="M21" s="7" t="s">
        <v>524</v>
      </c>
    </row>
    <row r="22" spans="1:13" s="9" customFormat="1" ht="19.5" customHeight="1">
      <c r="A22" s="3">
        <v>21</v>
      </c>
      <c r="B22" s="4" t="s">
        <v>123</v>
      </c>
      <c r="C22" s="3" t="s">
        <v>32</v>
      </c>
      <c r="D22" s="3">
        <v>10</v>
      </c>
      <c r="E22" s="33" t="s">
        <v>468</v>
      </c>
      <c r="F22" s="18" t="s">
        <v>124</v>
      </c>
      <c r="G22" s="7" t="s">
        <v>494</v>
      </c>
      <c r="H22" s="7"/>
      <c r="I22" s="25">
        <f t="shared" si="1"/>
        <v>29.8</v>
      </c>
      <c r="J22" s="7">
        <v>17</v>
      </c>
      <c r="K22" s="7">
        <v>2</v>
      </c>
      <c r="L22" s="7">
        <v>0.8</v>
      </c>
      <c r="M22" s="7" t="s">
        <v>524</v>
      </c>
    </row>
    <row r="23" spans="1:13" s="9" customFormat="1" ht="19.5" customHeight="1">
      <c r="A23" s="3">
        <v>22</v>
      </c>
      <c r="B23" s="4" t="s">
        <v>132</v>
      </c>
      <c r="C23" s="3" t="s">
        <v>32</v>
      </c>
      <c r="D23" s="3">
        <v>10</v>
      </c>
      <c r="E23" s="33" t="s">
        <v>468</v>
      </c>
      <c r="F23" s="18" t="s">
        <v>117</v>
      </c>
      <c r="G23" s="7" t="s">
        <v>494</v>
      </c>
      <c r="H23" s="7"/>
      <c r="I23" s="25">
        <f t="shared" si="1"/>
        <v>35.5</v>
      </c>
      <c r="J23" s="7">
        <v>10</v>
      </c>
      <c r="K23" s="7">
        <v>15.5</v>
      </c>
      <c r="L23" s="7">
        <v>0</v>
      </c>
      <c r="M23" s="7" t="s">
        <v>524</v>
      </c>
    </row>
    <row r="24" spans="1:13" s="9" customFormat="1" ht="19.5" customHeight="1">
      <c r="A24" s="3">
        <v>23</v>
      </c>
      <c r="B24" s="16" t="s">
        <v>486</v>
      </c>
      <c r="C24" s="3" t="s">
        <v>31</v>
      </c>
      <c r="D24" s="3">
        <v>9</v>
      </c>
      <c r="E24" s="33" t="s">
        <v>468</v>
      </c>
      <c r="F24" s="18" t="s">
        <v>113</v>
      </c>
      <c r="G24" s="7" t="s">
        <v>493</v>
      </c>
      <c r="H24" s="7"/>
      <c r="I24" s="25">
        <f t="shared" si="1"/>
        <v>36.05</v>
      </c>
      <c r="J24" s="7">
        <v>21.25</v>
      </c>
      <c r="K24" s="7">
        <v>3</v>
      </c>
      <c r="L24" s="7">
        <v>1.8</v>
      </c>
      <c r="M24" s="7" t="s">
        <v>524</v>
      </c>
    </row>
    <row r="25" spans="1:13" s="9" customFormat="1" ht="19.5" customHeight="1">
      <c r="A25" s="3">
        <v>24</v>
      </c>
      <c r="B25" s="4" t="s">
        <v>114</v>
      </c>
      <c r="C25" s="3" t="s">
        <v>31</v>
      </c>
      <c r="D25" s="3">
        <v>9</v>
      </c>
      <c r="E25" s="33" t="s">
        <v>468</v>
      </c>
      <c r="F25" s="18" t="s">
        <v>113</v>
      </c>
      <c r="G25" s="7" t="s">
        <v>493</v>
      </c>
      <c r="H25" s="7" t="s">
        <v>509</v>
      </c>
      <c r="I25" s="25">
        <v>0</v>
      </c>
      <c r="J25" s="7"/>
      <c r="K25" s="7"/>
      <c r="L25" s="7"/>
      <c r="M25" s="34" t="s">
        <v>509</v>
      </c>
    </row>
    <row r="26" spans="1:13" ht="14.25">
      <c r="A26" s="3">
        <v>25</v>
      </c>
      <c r="B26" s="4" t="s">
        <v>536</v>
      </c>
      <c r="C26" s="3" t="s">
        <v>32</v>
      </c>
      <c r="D26" s="3">
        <v>10</v>
      </c>
      <c r="E26" s="33" t="s">
        <v>453</v>
      </c>
      <c r="F26" s="18" t="s">
        <v>456</v>
      </c>
      <c r="G26" s="7" t="s">
        <v>495</v>
      </c>
      <c r="H26" s="7"/>
      <c r="I26" s="25">
        <f aca="true" t="shared" si="2" ref="I26:I43">IF(H26="ABSENT",0,SUM(J26:L26)+10)</f>
        <v>33.5</v>
      </c>
      <c r="J26" s="7">
        <v>18.5</v>
      </c>
      <c r="K26" s="7">
        <v>1</v>
      </c>
      <c r="L26" s="7">
        <v>4</v>
      </c>
      <c r="M26" s="7"/>
    </row>
    <row r="27" spans="1:13" ht="14.25">
      <c r="A27" s="3">
        <v>26</v>
      </c>
      <c r="B27" s="4" t="s">
        <v>121</v>
      </c>
      <c r="C27" s="3" t="s">
        <v>31</v>
      </c>
      <c r="D27" s="3">
        <v>9</v>
      </c>
      <c r="E27" s="33" t="s">
        <v>468</v>
      </c>
      <c r="F27" s="18" t="s">
        <v>120</v>
      </c>
      <c r="G27" s="7" t="s">
        <v>493</v>
      </c>
      <c r="H27" s="7"/>
      <c r="I27" s="25">
        <f t="shared" si="2"/>
        <v>58.8</v>
      </c>
      <c r="J27" s="7">
        <v>25.5</v>
      </c>
      <c r="K27" s="7">
        <v>22.5</v>
      </c>
      <c r="L27" s="7">
        <v>0.8</v>
      </c>
      <c r="M27" s="7" t="s">
        <v>524</v>
      </c>
    </row>
    <row r="28" spans="1:13" ht="14.25">
      <c r="A28" s="3">
        <v>27</v>
      </c>
      <c r="B28" s="4" t="s">
        <v>387</v>
      </c>
      <c r="C28" s="3" t="s">
        <v>31</v>
      </c>
      <c r="D28" s="3">
        <v>9</v>
      </c>
      <c r="E28" s="33" t="s">
        <v>453</v>
      </c>
      <c r="F28" s="18" t="s">
        <v>455</v>
      </c>
      <c r="G28" s="7" t="s">
        <v>493</v>
      </c>
      <c r="H28" s="7"/>
      <c r="I28" s="25">
        <f t="shared" si="2"/>
        <v>32.2</v>
      </c>
      <c r="J28" s="7">
        <v>12</v>
      </c>
      <c r="K28" s="7">
        <v>7</v>
      </c>
      <c r="L28" s="7">
        <v>3.2</v>
      </c>
      <c r="M28" s="7" t="s">
        <v>524</v>
      </c>
    </row>
    <row r="29" spans="1:13" ht="14.25">
      <c r="A29" s="3">
        <v>28</v>
      </c>
      <c r="B29" s="4" t="s">
        <v>400</v>
      </c>
      <c r="C29" s="3" t="s">
        <v>32</v>
      </c>
      <c r="D29" s="3">
        <v>10</v>
      </c>
      <c r="E29" s="33" t="s">
        <v>467</v>
      </c>
      <c r="F29" s="18" t="s">
        <v>459</v>
      </c>
      <c r="G29" s="7" t="s">
        <v>495</v>
      </c>
      <c r="H29" s="7"/>
      <c r="I29" s="25">
        <f t="shared" si="2"/>
        <v>33.1</v>
      </c>
      <c r="J29" s="7">
        <v>16</v>
      </c>
      <c r="K29" s="7">
        <v>5</v>
      </c>
      <c r="L29" s="7">
        <v>2.1</v>
      </c>
      <c r="M29" s="7" t="s">
        <v>524</v>
      </c>
    </row>
    <row r="30" spans="1:13" ht="24">
      <c r="A30" s="3">
        <v>29</v>
      </c>
      <c r="B30" s="4" t="s">
        <v>435</v>
      </c>
      <c r="C30" s="8">
        <v>10</v>
      </c>
      <c r="D30" s="3">
        <v>10</v>
      </c>
      <c r="E30" s="33" t="s">
        <v>323</v>
      </c>
      <c r="F30" s="18" t="s">
        <v>464</v>
      </c>
      <c r="G30" s="7" t="s">
        <v>495</v>
      </c>
      <c r="H30" s="7"/>
      <c r="I30" s="25">
        <f t="shared" si="2"/>
        <v>35.5</v>
      </c>
      <c r="J30" s="7">
        <v>17.5</v>
      </c>
      <c r="K30" s="7">
        <v>7</v>
      </c>
      <c r="L30" s="7">
        <v>1</v>
      </c>
      <c r="M30" s="7" t="s">
        <v>524</v>
      </c>
    </row>
    <row r="31" spans="1:13" ht="24">
      <c r="A31" s="3">
        <v>30</v>
      </c>
      <c r="B31" s="4" t="s">
        <v>422</v>
      </c>
      <c r="C31" s="3">
        <v>9</v>
      </c>
      <c r="D31" s="3">
        <v>9</v>
      </c>
      <c r="E31" s="33" t="s">
        <v>323</v>
      </c>
      <c r="F31" s="18" t="s">
        <v>463</v>
      </c>
      <c r="G31" s="7" t="s">
        <v>493</v>
      </c>
      <c r="H31" s="7"/>
      <c r="I31" s="25">
        <f t="shared" si="2"/>
        <v>37.1</v>
      </c>
      <c r="J31" s="7">
        <v>6</v>
      </c>
      <c r="K31" s="7">
        <v>19.5</v>
      </c>
      <c r="L31" s="7">
        <v>1.6</v>
      </c>
      <c r="M31" s="7" t="s">
        <v>524</v>
      </c>
    </row>
    <row r="32" spans="1:13" ht="14.25">
      <c r="A32" s="3">
        <v>31</v>
      </c>
      <c r="B32" s="4" t="s">
        <v>393</v>
      </c>
      <c r="C32" s="3" t="s">
        <v>48</v>
      </c>
      <c r="D32" s="3">
        <v>9</v>
      </c>
      <c r="E32" s="33" t="s">
        <v>467</v>
      </c>
      <c r="F32" s="18" t="s">
        <v>335</v>
      </c>
      <c r="G32" s="7" t="s">
        <v>493</v>
      </c>
      <c r="H32" s="7"/>
      <c r="I32" s="25">
        <f t="shared" si="2"/>
        <v>52.2</v>
      </c>
      <c r="J32" s="7">
        <v>20</v>
      </c>
      <c r="K32" s="7">
        <v>18</v>
      </c>
      <c r="L32" s="7">
        <v>4.2</v>
      </c>
      <c r="M32" s="7" t="s">
        <v>524</v>
      </c>
    </row>
    <row r="33" spans="1:13" ht="14.25">
      <c r="A33" s="3">
        <v>32</v>
      </c>
      <c r="B33" s="4" t="s">
        <v>394</v>
      </c>
      <c r="C33" s="6" t="s">
        <v>48</v>
      </c>
      <c r="D33" s="3">
        <v>9</v>
      </c>
      <c r="E33" s="33" t="s">
        <v>467</v>
      </c>
      <c r="F33" s="18" t="s">
        <v>335</v>
      </c>
      <c r="G33" s="7" t="s">
        <v>493</v>
      </c>
      <c r="H33" s="7"/>
      <c r="I33" s="25">
        <f t="shared" si="2"/>
        <v>48.6</v>
      </c>
      <c r="J33" s="7">
        <v>20</v>
      </c>
      <c r="K33" s="7">
        <v>17</v>
      </c>
      <c r="L33" s="7">
        <v>1.6</v>
      </c>
      <c r="M33" s="7" t="s">
        <v>524</v>
      </c>
    </row>
    <row r="34" spans="1:13" ht="14.25">
      <c r="A34" s="3">
        <v>33</v>
      </c>
      <c r="B34" s="4" t="s">
        <v>479</v>
      </c>
      <c r="C34" s="3" t="s">
        <v>31</v>
      </c>
      <c r="D34" s="3">
        <v>9</v>
      </c>
      <c r="E34" s="33" t="s">
        <v>467</v>
      </c>
      <c r="F34" s="18" t="s">
        <v>457</v>
      </c>
      <c r="G34" s="7" t="s">
        <v>493</v>
      </c>
      <c r="H34" s="7"/>
      <c r="I34" s="25">
        <f t="shared" si="2"/>
        <v>44.5</v>
      </c>
      <c r="J34" s="7">
        <v>10.5</v>
      </c>
      <c r="K34" s="7">
        <v>24</v>
      </c>
      <c r="L34" s="7">
        <v>0</v>
      </c>
      <c r="M34" s="7" t="s">
        <v>524</v>
      </c>
    </row>
    <row r="35" spans="1:13" ht="14.25">
      <c r="A35" s="3">
        <v>34</v>
      </c>
      <c r="B35" s="4" t="s">
        <v>397</v>
      </c>
      <c r="C35" s="8" t="s">
        <v>31</v>
      </c>
      <c r="D35" s="3">
        <v>9</v>
      </c>
      <c r="E35" s="33" t="s">
        <v>467</v>
      </c>
      <c r="F35" s="18" t="s">
        <v>458</v>
      </c>
      <c r="G35" s="7" t="s">
        <v>493</v>
      </c>
      <c r="H35" s="7"/>
      <c r="I35" s="25">
        <f t="shared" si="2"/>
        <v>20</v>
      </c>
      <c r="J35" s="7">
        <v>8.5</v>
      </c>
      <c r="K35" s="7">
        <v>1.5</v>
      </c>
      <c r="L35" s="7">
        <v>0</v>
      </c>
      <c r="M35" s="7" t="s">
        <v>524</v>
      </c>
    </row>
    <row r="36" spans="1:13" ht="24">
      <c r="A36" s="3">
        <v>35</v>
      </c>
      <c r="B36" s="4" t="s">
        <v>430</v>
      </c>
      <c r="C36" s="3">
        <v>9</v>
      </c>
      <c r="D36" s="3">
        <v>9</v>
      </c>
      <c r="E36" s="33" t="s">
        <v>323</v>
      </c>
      <c r="F36" s="18" t="s">
        <v>463</v>
      </c>
      <c r="G36" s="7" t="s">
        <v>493</v>
      </c>
      <c r="H36" s="7"/>
      <c r="I36" s="25">
        <f t="shared" si="2"/>
        <v>26.2</v>
      </c>
      <c r="J36" s="7">
        <v>7.5</v>
      </c>
      <c r="K36" s="7">
        <v>7.5</v>
      </c>
      <c r="L36" s="7">
        <v>1.2</v>
      </c>
      <c r="M36" s="7" t="s">
        <v>524</v>
      </c>
    </row>
    <row r="37" spans="1:13" ht="14.25">
      <c r="A37" s="3">
        <v>36</v>
      </c>
      <c r="B37" s="4" t="s">
        <v>473</v>
      </c>
      <c r="C37" s="3"/>
      <c r="D37" s="3">
        <v>10</v>
      </c>
      <c r="E37" s="33" t="s">
        <v>453</v>
      </c>
      <c r="F37" s="18" t="s">
        <v>455</v>
      </c>
      <c r="G37" s="7" t="s">
        <v>495</v>
      </c>
      <c r="H37" s="7"/>
      <c r="I37" s="25">
        <f t="shared" si="2"/>
        <v>31</v>
      </c>
      <c r="J37" s="7">
        <v>16</v>
      </c>
      <c r="K37" s="7">
        <v>4</v>
      </c>
      <c r="L37" s="7">
        <v>1</v>
      </c>
      <c r="M37" s="7" t="s">
        <v>524</v>
      </c>
    </row>
    <row r="38" spans="1:13" ht="14.25">
      <c r="A38" s="3">
        <v>37</v>
      </c>
      <c r="B38" s="4" t="s">
        <v>126</v>
      </c>
      <c r="C38" s="3" t="s">
        <v>32</v>
      </c>
      <c r="D38" s="3">
        <v>10</v>
      </c>
      <c r="E38" s="33" t="s">
        <v>468</v>
      </c>
      <c r="F38" s="18" t="s">
        <v>124</v>
      </c>
      <c r="G38" s="7" t="s">
        <v>495</v>
      </c>
      <c r="H38" s="7"/>
      <c r="I38" s="25">
        <f t="shared" si="2"/>
        <v>42.2</v>
      </c>
      <c r="J38" s="7">
        <v>16.5</v>
      </c>
      <c r="K38" s="7">
        <v>7.5</v>
      </c>
      <c r="L38" s="7">
        <v>8.2</v>
      </c>
      <c r="M38" s="7" t="s">
        <v>524</v>
      </c>
    </row>
    <row r="39" spans="1:13" ht="14.25">
      <c r="A39" s="3">
        <v>38</v>
      </c>
      <c r="B39" s="4" t="s">
        <v>134</v>
      </c>
      <c r="C39" s="3" t="s">
        <v>32</v>
      </c>
      <c r="D39" s="3">
        <v>10</v>
      </c>
      <c r="E39" s="33" t="s">
        <v>468</v>
      </c>
      <c r="F39" s="18" t="s">
        <v>135</v>
      </c>
      <c r="G39" s="7" t="s">
        <v>495</v>
      </c>
      <c r="H39" s="7"/>
      <c r="I39" s="25">
        <f t="shared" si="2"/>
        <v>30.5</v>
      </c>
      <c r="J39" s="7">
        <v>17.5</v>
      </c>
      <c r="K39" s="7">
        <v>2.5</v>
      </c>
      <c r="L39" s="7">
        <v>0.5</v>
      </c>
      <c r="M39" s="7" t="s">
        <v>524</v>
      </c>
    </row>
    <row r="40" spans="1:13" ht="25.5">
      <c r="A40" s="3">
        <v>39</v>
      </c>
      <c r="B40" s="4" t="s">
        <v>403</v>
      </c>
      <c r="C40" s="3" t="s">
        <v>32</v>
      </c>
      <c r="D40" s="3">
        <v>10</v>
      </c>
      <c r="E40" s="33" t="s">
        <v>467</v>
      </c>
      <c r="F40" s="18" t="s">
        <v>460</v>
      </c>
      <c r="G40" s="7" t="s">
        <v>495</v>
      </c>
      <c r="H40" s="7"/>
      <c r="I40" s="25">
        <f t="shared" si="2"/>
        <v>40</v>
      </c>
      <c r="J40" s="7">
        <v>7</v>
      </c>
      <c r="K40" s="7">
        <v>19</v>
      </c>
      <c r="L40" s="7">
        <v>4</v>
      </c>
      <c r="M40" s="7" t="s">
        <v>524</v>
      </c>
    </row>
    <row r="41" spans="1:13" ht="24">
      <c r="A41" s="3">
        <v>40</v>
      </c>
      <c r="B41" s="4" t="s">
        <v>424</v>
      </c>
      <c r="C41" s="3">
        <v>9</v>
      </c>
      <c r="D41" s="3">
        <v>9</v>
      </c>
      <c r="E41" s="33" t="s">
        <v>323</v>
      </c>
      <c r="F41" s="18" t="s">
        <v>463</v>
      </c>
      <c r="G41" s="7" t="s">
        <v>493</v>
      </c>
      <c r="H41" s="7"/>
      <c r="I41" s="25">
        <f t="shared" si="2"/>
        <v>37.2</v>
      </c>
      <c r="J41" s="7">
        <v>18.5</v>
      </c>
      <c r="K41" s="7">
        <v>5.5</v>
      </c>
      <c r="L41" s="7">
        <v>3.2</v>
      </c>
      <c r="M41" s="7" t="s">
        <v>524</v>
      </c>
    </row>
    <row r="42" spans="1:13" ht="24">
      <c r="A42" s="3">
        <v>41</v>
      </c>
      <c r="B42" s="4" t="s">
        <v>428</v>
      </c>
      <c r="C42" s="3">
        <v>9</v>
      </c>
      <c r="D42" s="3">
        <v>9</v>
      </c>
      <c r="E42" s="33" t="s">
        <v>323</v>
      </c>
      <c r="F42" s="18" t="s">
        <v>463</v>
      </c>
      <c r="G42" s="7" t="s">
        <v>493</v>
      </c>
      <c r="H42" s="7"/>
      <c r="I42" s="25">
        <f t="shared" si="2"/>
        <v>16.5</v>
      </c>
      <c r="J42" s="7">
        <v>4</v>
      </c>
      <c r="K42" s="7">
        <v>2.5</v>
      </c>
      <c r="L42" s="7">
        <v>0</v>
      </c>
      <c r="M42" s="7" t="s">
        <v>524</v>
      </c>
    </row>
    <row r="43" spans="1:13" ht="24">
      <c r="A43" s="3">
        <v>42</v>
      </c>
      <c r="B43" s="4" t="s">
        <v>420</v>
      </c>
      <c r="C43" s="3">
        <v>10</v>
      </c>
      <c r="D43" s="3">
        <v>10</v>
      </c>
      <c r="E43" s="33" t="s">
        <v>323</v>
      </c>
      <c r="F43" s="18" t="s">
        <v>462</v>
      </c>
      <c r="G43" s="7" t="s">
        <v>495</v>
      </c>
      <c r="H43" s="7"/>
      <c r="I43" s="25">
        <f t="shared" si="2"/>
        <v>60.4</v>
      </c>
      <c r="J43" s="7">
        <v>23.5</v>
      </c>
      <c r="K43" s="7">
        <v>15</v>
      </c>
      <c r="L43" s="7">
        <v>11.9</v>
      </c>
      <c r="M43" s="7" t="s">
        <v>524</v>
      </c>
    </row>
    <row r="44" spans="1:13" ht="14.25">
      <c r="A44" s="3">
        <v>43</v>
      </c>
      <c r="B44" s="4" t="s">
        <v>481</v>
      </c>
      <c r="C44" s="3" t="s">
        <v>32</v>
      </c>
      <c r="D44" s="3">
        <v>10</v>
      </c>
      <c r="E44" s="33" t="s">
        <v>467</v>
      </c>
      <c r="F44" s="18" t="s">
        <v>459</v>
      </c>
      <c r="G44" s="7" t="s">
        <v>495</v>
      </c>
      <c r="H44" s="7" t="s">
        <v>509</v>
      </c>
      <c r="I44" s="25">
        <v>0</v>
      </c>
      <c r="J44" s="7"/>
      <c r="K44" s="7"/>
      <c r="L44" s="7"/>
      <c r="M44" s="34" t="s">
        <v>509</v>
      </c>
    </row>
    <row r="45" spans="1:13" ht="24">
      <c r="A45" s="3">
        <v>44</v>
      </c>
      <c r="B45" s="4" t="s">
        <v>442</v>
      </c>
      <c r="C45" s="8">
        <v>10</v>
      </c>
      <c r="D45" s="3">
        <v>10</v>
      </c>
      <c r="E45" s="33" t="s">
        <v>323</v>
      </c>
      <c r="F45" s="18" t="s">
        <v>464</v>
      </c>
      <c r="G45" s="7" t="s">
        <v>495</v>
      </c>
      <c r="H45" s="7"/>
      <c r="I45" s="25">
        <f aca="true" t="shared" si="3" ref="I45:I50">IF(H45="ABSENT",0,SUM(J45:L45)+10)</f>
        <v>57</v>
      </c>
      <c r="J45" s="7">
        <v>24</v>
      </c>
      <c r="K45" s="7">
        <v>21</v>
      </c>
      <c r="L45" s="7">
        <v>2</v>
      </c>
      <c r="M45" s="7" t="s">
        <v>524</v>
      </c>
    </row>
    <row r="46" spans="1:13" ht="24">
      <c r="A46" s="3">
        <v>45</v>
      </c>
      <c r="B46" s="4" t="s">
        <v>438</v>
      </c>
      <c r="C46" s="8">
        <v>10</v>
      </c>
      <c r="D46" s="3">
        <v>10</v>
      </c>
      <c r="E46" s="33" t="s">
        <v>323</v>
      </c>
      <c r="F46" s="18" t="s">
        <v>464</v>
      </c>
      <c r="G46" s="7" t="s">
        <v>495</v>
      </c>
      <c r="H46" s="7"/>
      <c r="I46" s="25">
        <f t="shared" si="3"/>
        <v>27</v>
      </c>
      <c r="J46" s="7">
        <v>10.5</v>
      </c>
      <c r="K46" s="7">
        <v>6.5</v>
      </c>
      <c r="L46" s="7">
        <v>0</v>
      </c>
      <c r="M46" s="7" t="s">
        <v>524</v>
      </c>
    </row>
    <row r="47" spans="1:13" ht="14.25">
      <c r="A47" s="3">
        <v>46</v>
      </c>
      <c r="B47" s="4" t="s">
        <v>475</v>
      </c>
      <c r="C47" s="3" t="s">
        <v>32</v>
      </c>
      <c r="D47" s="3">
        <v>10</v>
      </c>
      <c r="E47" s="33" t="s">
        <v>467</v>
      </c>
      <c r="F47" s="18" t="s">
        <v>459</v>
      </c>
      <c r="G47" s="7" t="s">
        <v>495</v>
      </c>
      <c r="H47" s="7"/>
      <c r="I47" s="25">
        <f t="shared" si="3"/>
        <v>58.4</v>
      </c>
      <c r="J47" s="7">
        <v>13</v>
      </c>
      <c r="K47" s="7">
        <v>25</v>
      </c>
      <c r="L47" s="7">
        <v>10.4</v>
      </c>
      <c r="M47" s="7" t="s">
        <v>524</v>
      </c>
    </row>
    <row r="48" spans="1:13" ht="24">
      <c r="A48" s="3">
        <v>47</v>
      </c>
      <c r="B48" s="4" t="s">
        <v>436</v>
      </c>
      <c r="C48" s="8">
        <v>10</v>
      </c>
      <c r="D48" s="3">
        <v>10</v>
      </c>
      <c r="E48" s="33" t="s">
        <v>323</v>
      </c>
      <c r="F48" s="18" t="s">
        <v>464</v>
      </c>
      <c r="G48" s="7" t="s">
        <v>495</v>
      </c>
      <c r="H48" s="7"/>
      <c r="I48" s="25">
        <f t="shared" si="3"/>
        <v>43.5</v>
      </c>
      <c r="J48" s="7">
        <v>22.5</v>
      </c>
      <c r="K48" s="7">
        <v>11</v>
      </c>
      <c r="L48" s="7">
        <v>0</v>
      </c>
      <c r="M48" s="7" t="s">
        <v>524</v>
      </c>
    </row>
    <row r="49" spans="1:13" ht="24">
      <c r="A49" s="3">
        <v>48</v>
      </c>
      <c r="B49" s="4" t="s">
        <v>437</v>
      </c>
      <c r="C49" s="8">
        <v>10</v>
      </c>
      <c r="D49" s="3">
        <v>10</v>
      </c>
      <c r="E49" s="33" t="s">
        <v>323</v>
      </c>
      <c r="F49" s="18" t="s">
        <v>464</v>
      </c>
      <c r="G49" s="7" t="s">
        <v>495</v>
      </c>
      <c r="H49" s="7"/>
      <c r="I49" s="25">
        <f t="shared" si="3"/>
        <v>39.3</v>
      </c>
      <c r="J49" s="7">
        <v>17.5</v>
      </c>
      <c r="K49" s="7">
        <v>10</v>
      </c>
      <c r="L49" s="7">
        <v>1.8</v>
      </c>
      <c r="M49" s="7" t="s">
        <v>524</v>
      </c>
    </row>
    <row r="50" spans="1:13" ht="24">
      <c r="A50" s="3">
        <v>49</v>
      </c>
      <c r="B50" s="4" t="s">
        <v>432</v>
      </c>
      <c r="C50" s="8">
        <v>9</v>
      </c>
      <c r="D50" s="3">
        <v>9</v>
      </c>
      <c r="E50" s="33" t="s">
        <v>323</v>
      </c>
      <c r="F50" s="18" t="s">
        <v>463</v>
      </c>
      <c r="G50" s="7" t="s">
        <v>493</v>
      </c>
      <c r="H50" s="7"/>
      <c r="I50" s="25">
        <f t="shared" si="3"/>
        <v>26</v>
      </c>
      <c r="J50" s="7">
        <v>13.5</v>
      </c>
      <c r="K50" s="7">
        <v>1.5</v>
      </c>
      <c r="L50" s="7">
        <v>1</v>
      </c>
      <c r="M50" s="7" t="s">
        <v>524</v>
      </c>
    </row>
    <row r="51" spans="1:13" ht="14.25">
      <c r="A51" s="3">
        <v>50</v>
      </c>
      <c r="B51" s="4" t="s">
        <v>476</v>
      </c>
      <c r="C51" s="8" t="s">
        <v>31</v>
      </c>
      <c r="D51" s="3">
        <v>9</v>
      </c>
      <c r="E51" s="33" t="s">
        <v>467</v>
      </c>
      <c r="F51" s="18" t="s">
        <v>458</v>
      </c>
      <c r="G51" s="7" t="s">
        <v>493</v>
      </c>
      <c r="H51" s="7" t="s">
        <v>509</v>
      </c>
      <c r="I51" s="25">
        <v>0</v>
      </c>
      <c r="J51" s="7"/>
      <c r="K51" s="7"/>
      <c r="L51" s="7"/>
      <c r="M51" s="34" t="s">
        <v>509</v>
      </c>
    </row>
    <row r="52" spans="1:13" ht="24">
      <c r="A52" s="3">
        <v>51</v>
      </c>
      <c r="B52" s="4" t="s">
        <v>441</v>
      </c>
      <c r="C52" s="8">
        <v>10</v>
      </c>
      <c r="D52" s="3">
        <v>10</v>
      </c>
      <c r="E52" s="33" t="s">
        <v>323</v>
      </c>
      <c r="F52" s="18" t="s">
        <v>464</v>
      </c>
      <c r="G52" s="7" t="s">
        <v>495</v>
      </c>
      <c r="H52" s="7"/>
      <c r="I52" s="25">
        <f>IF(H52="ABSENT",0,SUM(J52:L52)+10)</f>
        <v>33.5</v>
      </c>
      <c r="J52" s="7">
        <v>17.5</v>
      </c>
      <c r="K52" s="7">
        <v>6</v>
      </c>
      <c r="L52" s="7">
        <v>0</v>
      </c>
      <c r="M52" s="7" t="s">
        <v>524</v>
      </c>
    </row>
    <row r="53" spans="1:13" ht="24">
      <c r="A53" s="3">
        <v>52</v>
      </c>
      <c r="B53" s="4" t="s">
        <v>434</v>
      </c>
      <c r="C53" s="8">
        <v>9</v>
      </c>
      <c r="D53" s="3">
        <v>9</v>
      </c>
      <c r="E53" s="33" t="s">
        <v>323</v>
      </c>
      <c r="F53" s="18" t="s">
        <v>463</v>
      </c>
      <c r="G53" s="7" t="s">
        <v>493</v>
      </c>
      <c r="H53" s="7" t="s">
        <v>509</v>
      </c>
      <c r="I53" s="25">
        <v>0</v>
      </c>
      <c r="J53" s="7"/>
      <c r="K53" s="7"/>
      <c r="L53" s="7"/>
      <c r="M53" s="34" t="s">
        <v>509</v>
      </c>
    </row>
    <row r="54" spans="1:13" ht="24">
      <c r="A54" s="3">
        <v>53</v>
      </c>
      <c r="B54" s="4" t="s">
        <v>423</v>
      </c>
      <c r="C54" s="3">
        <v>9</v>
      </c>
      <c r="D54" s="3">
        <v>9</v>
      </c>
      <c r="E54" s="33" t="s">
        <v>323</v>
      </c>
      <c r="F54" s="18" t="s">
        <v>463</v>
      </c>
      <c r="G54" s="7" t="s">
        <v>494</v>
      </c>
      <c r="H54" s="7"/>
      <c r="I54" s="25">
        <f>IF(H54="ABSENT",0,SUM(J54:L54)+10)</f>
        <v>44</v>
      </c>
      <c r="J54" s="7">
        <v>27</v>
      </c>
      <c r="K54" s="7">
        <v>7</v>
      </c>
      <c r="L54" s="7">
        <v>0</v>
      </c>
      <c r="M54" s="7" t="s">
        <v>524</v>
      </c>
    </row>
    <row r="55" spans="1:13" ht="14.25">
      <c r="A55" s="3">
        <v>54</v>
      </c>
      <c r="B55" s="4" t="s">
        <v>389</v>
      </c>
      <c r="C55" s="3" t="s">
        <v>32</v>
      </c>
      <c r="D55" s="3">
        <v>10</v>
      </c>
      <c r="E55" s="33" t="s">
        <v>453</v>
      </c>
      <c r="F55" s="18" t="s">
        <v>454</v>
      </c>
      <c r="G55" s="21" t="s">
        <v>496</v>
      </c>
      <c r="H55" s="21"/>
      <c r="I55" s="25">
        <f>IF(H55="ABSENT",0,SUM(J55:L55)+10)</f>
        <v>38</v>
      </c>
      <c r="J55" s="7">
        <v>14.5</v>
      </c>
      <c r="K55" s="7">
        <v>13.5</v>
      </c>
      <c r="L55" s="7">
        <v>0</v>
      </c>
      <c r="M55" s="7" t="s">
        <v>524</v>
      </c>
    </row>
    <row r="56" spans="1:13" ht="24">
      <c r="A56" s="3">
        <v>55</v>
      </c>
      <c r="B56" s="4" t="s">
        <v>421</v>
      </c>
      <c r="C56" s="3">
        <v>10</v>
      </c>
      <c r="D56" s="3">
        <v>10</v>
      </c>
      <c r="E56" s="33" t="s">
        <v>323</v>
      </c>
      <c r="F56" s="18" t="s">
        <v>462</v>
      </c>
      <c r="G56" s="21" t="s">
        <v>496</v>
      </c>
      <c r="H56" s="21"/>
      <c r="I56" s="25">
        <f>IF(H56="ABSENT",0,SUM(J56:L56)+10)</f>
        <v>31.8</v>
      </c>
      <c r="J56" s="7">
        <v>17.5</v>
      </c>
      <c r="K56" s="7">
        <v>3</v>
      </c>
      <c r="L56" s="7">
        <v>1.3</v>
      </c>
      <c r="M56" s="7" t="s">
        <v>524</v>
      </c>
    </row>
    <row r="57" spans="1:13" ht="14.25">
      <c r="A57" s="3">
        <v>56</v>
      </c>
      <c r="B57" s="4" t="s">
        <v>133</v>
      </c>
      <c r="C57" s="3" t="s">
        <v>32</v>
      </c>
      <c r="D57" s="3">
        <v>10</v>
      </c>
      <c r="E57" s="33" t="s">
        <v>468</v>
      </c>
      <c r="F57" s="18" t="s">
        <v>117</v>
      </c>
      <c r="G57" s="21" t="s">
        <v>496</v>
      </c>
      <c r="H57" s="21"/>
      <c r="I57" s="25">
        <f>IF(H57="ABSENT",0,SUM(J57:L57)+10)</f>
        <v>28</v>
      </c>
      <c r="J57" s="7">
        <v>14</v>
      </c>
      <c r="K57" s="7">
        <v>4</v>
      </c>
      <c r="L57" s="7">
        <v>0</v>
      </c>
      <c r="M57" s="7" t="s">
        <v>524</v>
      </c>
    </row>
    <row r="58" spans="1:13" ht="14.25">
      <c r="A58" s="3">
        <v>57</v>
      </c>
      <c r="B58" s="4" t="s">
        <v>122</v>
      </c>
      <c r="C58" s="3" t="s">
        <v>31</v>
      </c>
      <c r="D58" s="3">
        <v>9</v>
      </c>
      <c r="E58" s="33" t="s">
        <v>468</v>
      </c>
      <c r="F58" s="18" t="s">
        <v>120</v>
      </c>
      <c r="G58" s="7" t="s">
        <v>494</v>
      </c>
      <c r="H58" s="7"/>
      <c r="I58" s="25">
        <f>IF(H58="ABSENT",0,SUM(J58:L58)+10)</f>
        <v>52.6</v>
      </c>
      <c r="J58" s="7">
        <v>26.5</v>
      </c>
      <c r="K58" s="7">
        <v>11.5</v>
      </c>
      <c r="L58" s="7">
        <v>4.6</v>
      </c>
      <c r="M58" s="7" t="s">
        <v>524</v>
      </c>
    </row>
    <row r="59" spans="1:13" ht="14.25">
      <c r="A59" s="3">
        <v>58</v>
      </c>
      <c r="B59" s="4" t="s">
        <v>115</v>
      </c>
      <c r="C59" s="3" t="s">
        <v>31</v>
      </c>
      <c r="D59" s="3">
        <v>9</v>
      </c>
      <c r="E59" s="33" t="s">
        <v>468</v>
      </c>
      <c r="F59" s="18" t="s">
        <v>113</v>
      </c>
      <c r="G59" s="7" t="s">
        <v>494</v>
      </c>
      <c r="H59" s="7" t="s">
        <v>509</v>
      </c>
      <c r="I59" s="25">
        <v>0</v>
      </c>
      <c r="J59" s="7"/>
      <c r="K59" s="7"/>
      <c r="L59" s="7"/>
      <c r="M59" s="34" t="s">
        <v>509</v>
      </c>
    </row>
    <row r="60" spans="1:13" ht="14.25">
      <c r="A60" s="3">
        <v>59</v>
      </c>
      <c r="B60" s="4" t="s">
        <v>390</v>
      </c>
      <c r="C60" s="3" t="s">
        <v>32</v>
      </c>
      <c r="D60" s="3">
        <v>10</v>
      </c>
      <c r="E60" s="33" t="s">
        <v>453</v>
      </c>
      <c r="F60" s="18" t="s">
        <v>455</v>
      </c>
      <c r="G60" s="21" t="s">
        <v>496</v>
      </c>
      <c r="H60" s="21"/>
      <c r="I60" s="25">
        <f>IF(H60="ABSENT",0,SUM(J60:L60)+10)</f>
        <v>36.2</v>
      </c>
      <c r="J60" s="7">
        <v>11</v>
      </c>
      <c r="K60" s="7">
        <v>11.5</v>
      </c>
      <c r="L60" s="7">
        <v>3.7</v>
      </c>
      <c r="M60" s="7" t="s">
        <v>524</v>
      </c>
    </row>
    <row r="61" spans="1:13" ht="24">
      <c r="A61" s="3">
        <v>60</v>
      </c>
      <c r="B61" s="4" t="s">
        <v>439</v>
      </c>
      <c r="C61" s="8">
        <v>10</v>
      </c>
      <c r="D61" s="3">
        <v>10</v>
      </c>
      <c r="E61" s="33" t="s">
        <v>323</v>
      </c>
      <c r="F61" s="18" t="s">
        <v>464</v>
      </c>
      <c r="G61" s="21" t="s">
        <v>496</v>
      </c>
      <c r="H61" s="21"/>
      <c r="I61" s="25">
        <f>IF(H61="ABSENT",0,SUM(J61:L61)+10)</f>
        <v>42.7</v>
      </c>
      <c r="J61" s="7">
        <v>24.5</v>
      </c>
      <c r="K61" s="7">
        <v>8</v>
      </c>
      <c r="L61" s="7">
        <v>0.2</v>
      </c>
      <c r="M61" s="7" t="s">
        <v>524</v>
      </c>
    </row>
    <row r="62" spans="1:13" ht="14.25">
      <c r="A62" s="3">
        <v>61</v>
      </c>
      <c r="B62" s="4" t="s">
        <v>399</v>
      </c>
      <c r="C62" s="3">
        <v>9</v>
      </c>
      <c r="D62" s="3">
        <v>9</v>
      </c>
      <c r="E62" s="33" t="s">
        <v>467</v>
      </c>
      <c r="F62" s="18" t="s">
        <v>336</v>
      </c>
      <c r="G62" s="7" t="s">
        <v>494</v>
      </c>
      <c r="H62" s="7"/>
      <c r="I62" s="25">
        <f>IF(H62="ABSENT",0,SUM(J62:L62)+10)</f>
        <v>32</v>
      </c>
      <c r="J62" s="7">
        <v>19</v>
      </c>
      <c r="K62" s="7">
        <v>3</v>
      </c>
      <c r="L62" s="7">
        <v>0</v>
      </c>
      <c r="M62" s="7" t="s">
        <v>524</v>
      </c>
    </row>
    <row r="63" spans="1:13" ht="28.5">
      <c r="A63" s="3">
        <v>62</v>
      </c>
      <c r="B63" s="4" t="s">
        <v>395</v>
      </c>
      <c r="C63" s="6" t="s">
        <v>48</v>
      </c>
      <c r="D63" s="3">
        <v>9</v>
      </c>
      <c r="E63" s="33" t="s">
        <v>467</v>
      </c>
      <c r="F63" s="18" t="s">
        <v>335</v>
      </c>
      <c r="G63" s="7" t="s">
        <v>494</v>
      </c>
      <c r="H63" s="7" t="s">
        <v>509</v>
      </c>
      <c r="I63" s="25">
        <v>0</v>
      </c>
      <c r="J63" s="7"/>
      <c r="K63" s="7"/>
      <c r="L63" s="7"/>
      <c r="M63" s="34" t="s">
        <v>509</v>
      </c>
    </row>
    <row r="64" spans="1:13" ht="14.25">
      <c r="A64" s="3">
        <v>63</v>
      </c>
      <c r="B64" s="4" t="s">
        <v>136</v>
      </c>
      <c r="C64" s="8" t="s">
        <v>32</v>
      </c>
      <c r="D64" s="3">
        <v>10</v>
      </c>
      <c r="E64" s="33" t="s">
        <v>468</v>
      </c>
      <c r="F64" s="18" t="s">
        <v>120</v>
      </c>
      <c r="G64" s="21" t="s">
        <v>496</v>
      </c>
      <c r="H64" s="21"/>
      <c r="I64" s="25">
        <f>IF(H64="ABSENT",0,SUM(J64:L64)+10)</f>
        <v>41</v>
      </c>
      <c r="J64" s="7">
        <v>15.5</v>
      </c>
      <c r="K64" s="7">
        <v>14.5</v>
      </c>
      <c r="L64" s="7">
        <v>1</v>
      </c>
      <c r="M64" s="7" t="s">
        <v>524</v>
      </c>
    </row>
    <row r="65" spans="1:13" ht="14.25">
      <c r="A65" s="3">
        <v>64</v>
      </c>
      <c r="B65" s="4" t="s">
        <v>401</v>
      </c>
      <c r="C65" s="3" t="s">
        <v>32</v>
      </c>
      <c r="D65" s="3">
        <v>10</v>
      </c>
      <c r="E65" s="33" t="s">
        <v>467</v>
      </c>
      <c r="F65" s="18" t="s">
        <v>459</v>
      </c>
      <c r="G65" s="21" t="s">
        <v>496</v>
      </c>
      <c r="H65" s="21"/>
      <c r="I65" s="25">
        <f>IF(H65="ABSENT",0,SUM(J65:L65)+10)</f>
        <v>48.8</v>
      </c>
      <c r="J65" s="7">
        <v>20</v>
      </c>
      <c r="K65" s="7">
        <v>18</v>
      </c>
      <c r="L65" s="7">
        <v>0.8</v>
      </c>
      <c r="M65" s="7" t="s">
        <v>524</v>
      </c>
    </row>
    <row r="66" spans="1:13" ht="14.25">
      <c r="A66" s="3">
        <v>65</v>
      </c>
      <c r="B66" s="4" t="s">
        <v>402</v>
      </c>
      <c r="C66" s="8" t="s">
        <v>32</v>
      </c>
      <c r="D66" s="3">
        <v>10</v>
      </c>
      <c r="E66" s="33" t="s">
        <v>467</v>
      </c>
      <c r="F66" s="18" t="s">
        <v>459</v>
      </c>
      <c r="G66" s="21" t="s">
        <v>496</v>
      </c>
      <c r="H66" s="21" t="s">
        <v>509</v>
      </c>
      <c r="I66" s="25">
        <v>0</v>
      </c>
      <c r="J66" s="7"/>
      <c r="K66" s="7"/>
      <c r="L66" s="7"/>
      <c r="M66" s="34" t="s">
        <v>509</v>
      </c>
    </row>
    <row r="67" spans="1:13" ht="24">
      <c r="A67" s="3">
        <v>66</v>
      </c>
      <c r="B67" s="4" t="s">
        <v>427</v>
      </c>
      <c r="C67" s="3">
        <v>9</v>
      </c>
      <c r="D67" s="3">
        <v>9</v>
      </c>
      <c r="E67" s="33" t="s">
        <v>323</v>
      </c>
      <c r="F67" s="18" t="s">
        <v>463</v>
      </c>
      <c r="G67" s="7" t="s">
        <v>494</v>
      </c>
      <c r="H67" s="7"/>
      <c r="I67" s="25">
        <f aca="true" t="shared" si="4" ref="I67:I73">IF(H67="ABSENT",0,SUM(J67:L67)+10)</f>
        <v>34</v>
      </c>
      <c r="J67" s="7">
        <v>15</v>
      </c>
      <c r="K67" s="7">
        <v>5</v>
      </c>
      <c r="L67" s="7">
        <v>4</v>
      </c>
      <c r="M67" s="7" t="s">
        <v>524</v>
      </c>
    </row>
    <row r="68" spans="1:13" ht="24">
      <c r="A68" s="3">
        <v>67</v>
      </c>
      <c r="B68" s="4" t="s">
        <v>429</v>
      </c>
      <c r="C68" s="3">
        <v>9</v>
      </c>
      <c r="D68" s="3">
        <v>9</v>
      </c>
      <c r="E68" s="33" t="s">
        <v>323</v>
      </c>
      <c r="F68" s="18" t="s">
        <v>463</v>
      </c>
      <c r="G68" s="7" t="s">
        <v>494</v>
      </c>
      <c r="H68" s="7"/>
      <c r="I68" s="25">
        <f t="shared" si="4"/>
        <v>27.9</v>
      </c>
      <c r="J68" s="7">
        <v>13.5</v>
      </c>
      <c r="K68" s="7">
        <v>2</v>
      </c>
      <c r="L68" s="7">
        <v>2.4</v>
      </c>
      <c r="M68" s="7" t="s">
        <v>524</v>
      </c>
    </row>
    <row r="69" spans="1:13" ht="14.25">
      <c r="A69" s="3">
        <v>68</v>
      </c>
      <c r="B69" s="4" t="s">
        <v>130</v>
      </c>
      <c r="C69" s="3" t="s">
        <v>32</v>
      </c>
      <c r="D69" s="3">
        <v>10</v>
      </c>
      <c r="E69" s="33" t="s">
        <v>468</v>
      </c>
      <c r="F69" s="18" t="s">
        <v>131</v>
      </c>
      <c r="G69" s="21" t="s">
        <v>496</v>
      </c>
      <c r="H69" s="21"/>
      <c r="I69" s="25">
        <f t="shared" si="4"/>
        <v>29.5</v>
      </c>
      <c r="J69" s="7">
        <v>16.5</v>
      </c>
      <c r="K69" s="7">
        <v>3</v>
      </c>
      <c r="L69" s="7">
        <v>0</v>
      </c>
      <c r="M69" s="7" t="s">
        <v>524</v>
      </c>
    </row>
    <row r="70" spans="1:13" ht="24">
      <c r="A70" s="3">
        <v>69</v>
      </c>
      <c r="B70" s="4" t="s">
        <v>443</v>
      </c>
      <c r="C70" s="8">
        <v>10</v>
      </c>
      <c r="D70" s="3">
        <v>10</v>
      </c>
      <c r="E70" s="33" t="s">
        <v>323</v>
      </c>
      <c r="F70" s="18" t="s">
        <v>464</v>
      </c>
      <c r="G70" s="21" t="s">
        <v>496</v>
      </c>
      <c r="H70" s="21"/>
      <c r="I70" s="25">
        <f t="shared" si="4"/>
        <v>56.3</v>
      </c>
      <c r="J70" s="7">
        <v>24.5</v>
      </c>
      <c r="K70" s="7">
        <v>21</v>
      </c>
      <c r="L70" s="7">
        <v>0.8</v>
      </c>
      <c r="M70" s="7" t="s">
        <v>524</v>
      </c>
    </row>
    <row r="71" spans="1:13" ht="14.25">
      <c r="A71" s="3">
        <v>70</v>
      </c>
      <c r="B71" s="4" t="s">
        <v>125</v>
      </c>
      <c r="C71" s="3" t="s">
        <v>32</v>
      </c>
      <c r="D71" s="3">
        <v>10</v>
      </c>
      <c r="E71" s="33" t="s">
        <v>468</v>
      </c>
      <c r="F71" s="18" t="s">
        <v>124</v>
      </c>
      <c r="G71" s="21" t="s">
        <v>496</v>
      </c>
      <c r="H71" s="21"/>
      <c r="I71" s="25">
        <f t="shared" si="4"/>
        <v>68</v>
      </c>
      <c r="J71" s="7">
        <v>25.5</v>
      </c>
      <c r="K71" s="7">
        <v>12</v>
      </c>
      <c r="L71" s="7">
        <v>20.5</v>
      </c>
      <c r="M71" s="7" t="s">
        <v>524</v>
      </c>
    </row>
    <row r="72" spans="1:13" ht="14.25">
      <c r="A72" s="3">
        <v>71</v>
      </c>
      <c r="B72" s="4" t="s">
        <v>396</v>
      </c>
      <c r="C72" s="8" t="s">
        <v>31</v>
      </c>
      <c r="D72" s="3">
        <v>9</v>
      </c>
      <c r="E72" s="33" t="s">
        <v>467</v>
      </c>
      <c r="F72" s="18" t="s">
        <v>458</v>
      </c>
      <c r="G72" s="7" t="s">
        <v>494</v>
      </c>
      <c r="H72" s="7"/>
      <c r="I72" s="25">
        <f t="shared" si="4"/>
        <v>28.3</v>
      </c>
      <c r="J72" s="7">
        <v>15.5</v>
      </c>
      <c r="K72" s="7">
        <v>2</v>
      </c>
      <c r="L72" s="7">
        <v>0.8</v>
      </c>
      <c r="M72" s="7" t="s">
        <v>524</v>
      </c>
    </row>
    <row r="73" spans="1:13" ht="24">
      <c r="A73" s="3">
        <v>72</v>
      </c>
      <c r="B73" s="4" t="s">
        <v>440</v>
      </c>
      <c r="C73" s="8">
        <v>10</v>
      </c>
      <c r="D73" s="3">
        <v>10</v>
      </c>
      <c r="E73" s="33" t="s">
        <v>323</v>
      </c>
      <c r="F73" s="18" t="s">
        <v>464</v>
      </c>
      <c r="G73" s="21" t="s">
        <v>496</v>
      </c>
      <c r="H73" s="21"/>
      <c r="I73" s="25">
        <f t="shared" si="4"/>
        <v>28.5</v>
      </c>
      <c r="J73" s="7">
        <v>16.5</v>
      </c>
      <c r="K73" s="7">
        <v>1</v>
      </c>
      <c r="L73" s="7">
        <v>1</v>
      </c>
      <c r="M73" s="7" t="s">
        <v>524</v>
      </c>
    </row>
  </sheetData>
  <sheetProtection/>
  <printOptions/>
  <pageMargins left="0.35433070866141736" right="0.31496062992125984" top="1.3645833333333333" bottom="0.984251968503937" header="0.5118110236220472" footer="0.5118110236220472"/>
  <pageSetup horizontalDpi="600" verticalDpi="600" orientation="landscape" paperSize="9" r:id="rId1"/>
  <headerFooter alignWithMargins="0">
    <oddHeader>&amp;L&amp;"Arial,Aldin"&amp;12OLIMPIADA DE LINGVISTICĂ
ETAPA JUDEȚEANĂ 
12 DECEMBRIE 2015&amp;C&amp;"Arial,Aldin"&amp;14REZULTATE
ÎNAINTE DE CONTESTAȚII</oddHeader>
    <oddFooter>&amp;LVICEPRESEDINTE,
DIRECTOR CREȚU CRISTIANA&amp;RSECRETAR
PROF. NEAMȚU DANIEL VIOREL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Layout" workbookViewId="0" topLeftCell="A1">
      <selection activeCell="E18" sqref="E18"/>
    </sheetView>
  </sheetViews>
  <sheetFormatPr defaultColWidth="9.140625" defaultRowHeight="12.75"/>
  <cols>
    <col min="1" max="1" width="6.7109375" style="0" customWidth="1"/>
    <col min="2" max="2" width="34.28125" style="14" customWidth="1"/>
    <col min="3" max="3" width="11.57421875" style="0" hidden="1" customWidth="1"/>
    <col min="4" max="4" width="6.140625" style="0" customWidth="1"/>
    <col min="5" max="5" width="34.7109375" style="0" customWidth="1"/>
    <col min="6" max="6" width="30.28125" style="0" hidden="1" customWidth="1"/>
    <col min="7" max="7" width="9.140625" style="0" hidden="1" customWidth="1"/>
    <col min="8" max="8" width="14.57421875" style="0" hidden="1" customWidth="1"/>
    <col min="9" max="9" width="8.421875" style="0" customWidth="1"/>
    <col min="10" max="10" width="12.140625" style="0" customWidth="1"/>
    <col min="11" max="11" width="12.421875" style="0" customWidth="1"/>
    <col min="12" max="12" width="12.8515625" style="0" customWidth="1"/>
    <col min="13" max="13" width="10.140625" style="0" customWidth="1"/>
  </cols>
  <sheetData>
    <row r="1" spans="1:13" ht="31.5" customHeight="1">
      <c r="A1" s="1" t="s">
        <v>0</v>
      </c>
      <c r="B1" s="1" t="s">
        <v>1</v>
      </c>
      <c r="C1" s="1" t="s">
        <v>2</v>
      </c>
      <c r="D1" s="1" t="s">
        <v>2</v>
      </c>
      <c r="E1" s="1" t="s">
        <v>465</v>
      </c>
      <c r="F1" s="1" t="s">
        <v>466</v>
      </c>
      <c r="G1" s="19" t="s">
        <v>504</v>
      </c>
      <c r="H1" s="19" t="s">
        <v>508</v>
      </c>
      <c r="I1" s="19" t="s">
        <v>472</v>
      </c>
      <c r="J1" s="20" t="s">
        <v>520</v>
      </c>
      <c r="K1" s="20" t="s">
        <v>521</v>
      </c>
      <c r="L1" s="20" t="s">
        <v>522</v>
      </c>
      <c r="M1" s="20" t="s">
        <v>523</v>
      </c>
    </row>
    <row r="2" spans="1:13" ht="18.75" customHeight="1">
      <c r="A2" s="3">
        <v>1</v>
      </c>
      <c r="B2" s="4" t="s">
        <v>416</v>
      </c>
      <c r="C2" s="8" t="s">
        <v>53</v>
      </c>
      <c r="D2" s="3">
        <v>12</v>
      </c>
      <c r="E2" s="33" t="s">
        <v>467</v>
      </c>
      <c r="F2" s="18" t="s">
        <v>458</v>
      </c>
      <c r="G2" s="7" t="s">
        <v>500</v>
      </c>
      <c r="H2" s="7"/>
      <c r="I2" s="25">
        <f aca="true" t="shared" si="0" ref="I2:I10">IF(H2="ABSENT",0,SUM(J2:L2)+10)</f>
        <v>42.9</v>
      </c>
      <c r="J2" s="28">
        <v>12.5</v>
      </c>
      <c r="K2" s="28">
        <v>18</v>
      </c>
      <c r="L2" s="28">
        <v>2.4</v>
      </c>
      <c r="M2" s="7" t="s">
        <v>524</v>
      </c>
    </row>
    <row r="3" spans="1:13" ht="18.75" customHeight="1">
      <c r="A3" s="3">
        <v>2</v>
      </c>
      <c r="B3" s="4" t="s">
        <v>412</v>
      </c>
      <c r="C3" s="3" t="s">
        <v>53</v>
      </c>
      <c r="D3" s="3">
        <v>12</v>
      </c>
      <c r="E3" s="33" t="s">
        <v>467</v>
      </c>
      <c r="F3" s="18" t="s">
        <v>459</v>
      </c>
      <c r="G3" s="7" t="s">
        <v>500</v>
      </c>
      <c r="H3" s="7"/>
      <c r="I3" s="25">
        <f t="shared" si="0"/>
        <v>38.2</v>
      </c>
      <c r="J3" s="7">
        <v>17.5</v>
      </c>
      <c r="K3" s="7">
        <v>7.5</v>
      </c>
      <c r="L3" s="7">
        <v>3.2</v>
      </c>
      <c r="M3" s="7" t="s">
        <v>524</v>
      </c>
    </row>
    <row r="4" spans="1:13" ht="18.75" customHeight="1">
      <c r="A4" s="3">
        <v>3</v>
      </c>
      <c r="B4" s="4" t="s">
        <v>150</v>
      </c>
      <c r="C4" s="8" t="s">
        <v>147</v>
      </c>
      <c r="D4" s="3">
        <v>12</v>
      </c>
      <c r="E4" s="33" t="s">
        <v>468</v>
      </c>
      <c r="F4" s="18" t="s">
        <v>131</v>
      </c>
      <c r="G4" s="7" t="s">
        <v>500</v>
      </c>
      <c r="H4" s="7"/>
      <c r="I4" s="25">
        <f t="shared" si="0"/>
        <v>22.8</v>
      </c>
      <c r="J4" s="7">
        <v>10</v>
      </c>
      <c r="K4" s="7">
        <v>2</v>
      </c>
      <c r="L4" s="7">
        <v>0.8</v>
      </c>
      <c r="M4" s="7" t="s">
        <v>524</v>
      </c>
    </row>
    <row r="5" spans="1:13" s="9" customFormat="1" ht="19.5" customHeight="1">
      <c r="A5" s="3">
        <v>4</v>
      </c>
      <c r="B5" s="4" t="s">
        <v>409</v>
      </c>
      <c r="C5" s="8" t="s">
        <v>51</v>
      </c>
      <c r="D5" s="3">
        <v>11</v>
      </c>
      <c r="E5" s="33" t="s">
        <v>467</v>
      </c>
      <c r="F5" s="18" t="s">
        <v>461</v>
      </c>
      <c r="G5" s="21" t="s">
        <v>496</v>
      </c>
      <c r="H5" s="21"/>
      <c r="I5" s="25">
        <f t="shared" si="0"/>
        <v>23</v>
      </c>
      <c r="J5" s="28">
        <v>12</v>
      </c>
      <c r="K5" s="28">
        <v>1</v>
      </c>
      <c r="L5" s="28">
        <v>0</v>
      </c>
      <c r="M5" s="7" t="s">
        <v>524</v>
      </c>
    </row>
    <row r="6" spans="1:13" s="9" customFormat="1" ht="19.5" customHeight="1">
      <c r="A6" s="3">
        <v>5</v>
      </c>
      <c r="B6" s="4" t="s">
        <v>146</v>
      </c>
      <c r="C6" s="8" t="s">
        <v>147</v>
      </c>
      <c r="D6" s="3">
        <v>12</v>
      </c>
      <c r="E6" s="33" t="s">
        <v>468</v>
      </c>
      <c r="F6" s="18" t="s">
        <v>120</v>
      </c>
      <c r="G6" s="7" t="s">
        <v>500</v>
      </c>
      <c r="H6" s="7"/>
      <c r="I6" s="25">
        <f t="shared" si="0"/>
        <v>40.6</v>
      </c>
      <c r="J6" s="7">
        <v>13.5</v>
      </c>
      <c r="K6" s="7">
        <v>14.5</v>
      </c>
      <c r="L6" s="7">
        <v>2.6</v>
      </c>
      <c r="M6" s="7" t="s">
        <v>524</v>
      </c>
    </row>
    <row r="7" spans="1:13" s="9" customFormat="1" ht="19.5" customHeight="1">
      <c r="A7" s="3">
        <v>6</v>
      </c>
      <c r="B7" s="4" t="s">
        <v>137</v>
      </c>
      <c r="C7" s="8" t="s">
        <v>49</v>
      </c>
      <c r="D7" s="3">
        <v>11</v>
      </c>
      <c r="E7" s="33" t="s">
        <v>468</v>
      </c>
      <c r="F7" s="18" t="s">
        <v>111</v>
      </c>
      <c r="G7" s="7" t="s">
        <v>497</v>
      </c>
      <c r="H7" s="7"/>
      <c r="I7" s="25">
        <f t="shared" si="0"/>
        <v>28.5</v>
      </c>
      <c r="J7" s="7">
        <v>12.5</v>
      </c>
      <c r="K7" s="7">
        <v>4</v>
      </c>
      <c r="L7" s="7">
        <v>2</v>
      </c>
      <c r="M7" s="7" t="s">
        <v>524</v>
      </c>
    </row>
    <row r="8" spans="1:13" s="9" customFormat="1" ht="19.5" customHeight="1">
      <c r="A8" s="3">
        <v>7</v>
      </c>
      <c r="B8" s="4" t="s">
        <v>411</v>
      </c>
      <c r="C8" s="3" t="s">
        <v>52</v>
      </c>
      <c r="D8" s="3">
        <v>11</v>
      </c>
      <c r="E8" s="33" t="s">
        <v>467</v>
      </c>
      <c r="F8" s="18" t="s">
        <v>335</v>
      </c>
      <c r="G8" s="7" t="s">
        <v>497</v>
      </c>
      <c r="H8" s="7"/>
      <c r="I8" s="25">
        <f t="shared" si="0"/>
        <v>56.9</v>
      </c>
      <c r="J8" s="7">
        <v>16.5</v>
      </c>
      <c r="K8" s="7">
        <v>24.5</v>
      </c>
      <c r="L8" s="7">
        <v>5.9</v>
      </c>
      <c r="M8" s="7" t="s">
        <v>524</v>
      </c>
    </row>
    <row r="9" spans="1:13" s="9" customFormat="1" ht="19.5" customHeight="1">
      <c r="A9" s="3">
        <v>8</v>
      </c>
      <c r="B9" s="4" t="s">
        <v>141</v>
      </c>
      <c r="C9" s="8" t="s">
        <v>49</v>
      </c>
      <c r="D9" s="3">
        <v>11</v>
      </c>
      <c r="E9" s="33" t="s">
        <v>468</v>
      </c>
      <c r="F9" s="18" t="s">
        <v>131</v>
      </c>
      <c r="G9" s="7" t="s">
        <v>497</v>
      </c>
      <c r="H9" s="7"/>
      <c r="I9" s="25">
        <f t="shared" si="0"/>
        <v>44</v>
      </c>
      <c r="J9" s="7">
        <v>23</v>
      </c>
      <c r="K9" s="7">
        <v>9</v>
      </c>
      <c r="L9" s="7">
        <v>2</v>
      </c>
      <c r="M9" s="7" t="s">
        <v>524</v>
      </c>
    </row>
    <row r="10" spans="1:13" s="9" customFormat="1" ht="19.5" customHeight="1">
      <c r="A10" s="3">
        <v>9</v>
      </c>
      <c r="B10" s="4" t="s">
        <v>418</v>
      </c>
      <c r="C10" s="8" t="s">
        <v>53</v>
      </c>
      <c r="D10" s="3">
        <v>12</v>
      </c>
      <c r="E10" s="33" t="s">
        <v>467</v>
      </c>
      <c r="F10" s="18" t="s">
        <v>460</v>
      </c>
      <c r="G10" s="7" t="s">
        <v>500</v>
      </c>
      <c r="H10" s="7"/>
      <c r="I10" s="25">
        <f t="shared" si="0"/>
        <v>26</v>
      </c>
      <c r="J10" s="7">
        <v>12.5</v>
      </c>
      <c r="K10" s="7">
        <v>3.5</v>
      </c>
      <c r="L10" s="7">
        <v>0</v>
      </c>
      <c r="M10" s="7" t="s">
        <v>524</v>
      </c>
    </row>
    <row r="11" spans="1:13" s="9" customFormat="1" ht="19.5" customHeight="1">
      <c r="A11" s="3">
        <v>10</v>
      </c>
      <c r="B11" s="4" t="s">
        <v>148</v>
      </c>
      <c r="C11" s="8" t="s">
        <v>147</v>
      </c>
      <c r="D11" s="3">
        <v>12</v>
      </c>
      <c r="E11" s="33" t="s">
        <v>468</v>
      </c>
      <c r="F11" s="18" t="s">
        <v>135</v>
      </c>
      <c r="G11" s="7" t="s">
        <v>500</v>
      </c>
      <c r="H11" s="7" t="s">
        <v>509</v>
      </c>
      <c r="I11" s="25">
        <v>0</v>
      </c>
      <c r="J11" s="7"/>
      <c r="K11" s="7"/>
      <c r="L11" s="7"/>
      <c r="M11" s="34" t="s">
        <v>509</v>
      </c>
    </row>
    <row r="12" spans="1:13" s="9" customFormat="1" ht="19.5" customHeight="1">
      <c r="A12" s="3">
        <v>11</v>
      </c>
      <c r="B12" s="4" t="s">
        <v>516</v>
      </c>
      <c r="C12" s="8" t="s">
        <v>51</v>
      </c>
      <c r="D12" s="3">
        <v>11</v>
      </c>
      <c r="E12" s="33" t="s">
        <v>467</v>
      </c>
      <c r="F12" s="18" t="s">
        <v>458</v>
      </c>
      <c r="G12" s="7" t="s">
        <v>497</v>
      </c>
      <c r="H12" s="7"/>
      <c r="I12" s="25">
        <f>IF(H12="ABSENT",0,SUM(J12:L12)+10)</f>
        <v>30.8</v>
      </c>
      <c r="J12" s="7">
        <v>13</v>
      </c>
      <c r="K12" s="7">
        <v>6</v>
      </c>
      <c r="L12" s="7">
        <v>1.8</v>
      </c>
      <c r="M12" s="7" t="s">
        <v>524</v>
      </c>
    </row>
    <row r="13" spans="1:13" s="9" customFormat="1" ht="19.5" customHeight="1">
      <c r="A13" s="3">
        <v>12</v>
      </c>
      <c r="B13" s="4" t="s">
        <v>483</v>
      </c>
      <c r="C13" s="8" t="s">
        <v>51</v>
      </c>
      <c r="D13" s="3">
        <v>11</v>
      </c>
      <c r="E13" s="33" t="s">
        <v>467</v>
      </c>
      <c r="F13" s="18" t="s">
        <v>458</v>
      </c>
      <c r="G13" s="7" t="s">
        <v>497</v>
      </c>
      <c r="H13" s="7" t="s">
        <v>509</v>
      </c>
      <c r="I13" s="25">
        <v>0</v>
      </c>
      <c r="J13" s="7"/>
      <c r="K13" s="7"/>
      <c r="L13" s="7"/>
      <c r="M13" s="34" t="s">
        <v>509</v>
      </c>
    </row>
    <row r="14" spans="1:13" s="9" customFormat="1" ht="19.5" customHeight="1">
      <c r="A14" s="3">
        <v>13</v>
      </c>
      <c r="B14" s="4" t="s">
        <v>444</v>
      </c>
      <c r="C14" s="8">
        <v>11</v>
      </c>
      <c r="D14" s="3">
        <v>11</v>
      </c>
      <c r="E14" s="33" t="s">
        <v>323</v>
      </c>
      <c r="F14" s="18" t="s">
        <v>464</v>
      </c>
      <c r="G14" s="7" t="s">
        <v>497</v>
      </c>
      <c r="H14" s="7"/>
      <c r="I14" s="25">
        <f aca="true" t="shared" si="1" ref="I14:I27">IF(H14="ABSENT",0,SUM(J14:L14)+10)</f>
        <v>51.7</v>
      </c>
      <c r="J14" s="7">
        <v>27</v>
      </c>
      <c r="K14" s="7">
        <v>11.5</v>
      </c>
      <c r="L14" s="7">
        <v>3.2</v>
      </c>
      <c r="M14" s="7" t="s">
        <v>524</v>
      </c>
    </row>
    <row r="15" spans="1:13" s="9" customFormat="1" ht="19.5" customHeight="1">
      <c r="A15" s="3">
        <v>14</v>
      </c>
      <c r="B15" s="4" t="s">
        <v>139</v>
      </c>
      <c r="C15" s="8" t="s">
        <v>49</v>
      </c>
      <c r="D15" s="3">
        <v>11</v>
      </c>
      <c r="E15" s="33" t="s">
        <v>468</v>
      </c>
      <c r="F15" s="18" t="s">
        <v>113</v>
      </c>
      <c r="G15" s="7" t="s">
        <v>497</v>
      </c>
      <c r="H15" s="7"/>
      <c r="I15" s="25">
        <f t="shared" si="1"/>
        <v>64</v>
      </c>
      <c r="J15" s="7">
        <v>22</v>
      </c>
      <c r="K15" s="7">
        <v>18</v>
      </c>
      <c r="L15" s="7">
        <v>14</v>
      </c>
      <c r="M15" s="7" t="s">
        <v>524</v>
      </c>
    </row>
    <row r="16" spans="1:13" ht="14.25">
      <c r="A16" s="3">
        <v>15</v>
      </c>
      <c r="B16" s="4" t="s">
        <v>145</v>
      </c>
      <c r="C16" s="8" t="s">
        <v>49</v>
      </c>
      <c r="D16" s="3">
        <v>11</v>
      </c>
      <c r="E16" s="33" t="s">
        <v>468</v>
      </c>
      <c r="F16" s="18" t="s">
        <v>117</v>
      </c>
      <c r="G16" s="7" t="s">
        <v>497</v>
      </c>
      <c r="H16" s="7"/>
      <c r="I16" s="25">
        <f t="shared" si="1"/>
        <v>51</v>
      </c>
      <c r="J16" s="7">
        <v>24</v>
      </c>
      <c r="K16" s="7">
        <v>17</v>
      </c>
      <c r="L16" s="7">
        <v>0</v>
      </c>
      <c r="M16" s="7" t="s">
        <v>524</v>
      </c>
    </row>
    <row r="17" spans="1:13" ht="14.25">
      <c r="A17" s="3">
        <v>16</v>
      </c>
      <c r="B17" s="4" t="s">
        <v>406</v>
      </c>
      <c r="C17" s="8" t="s">
        <v>49</v>
      </c>
      <c r="D17" s="3">
        <v>11</v>
      </c>
      <c r="E17" s="33" t="s">
        <v>467</v>
      </c>
      <c r="F17" s="18" t="s">
        <v>461</v>
      </c>
      <c r="G17" s="7" t="s">
        <v>497</v>
      </c>
      <c r="H17" s="7"/>
      <c r="I17" s="25">
        <f t="shared" si="1"/>
        <v>29.75</v>
      </c>
      <c r="J17" s="7">
        <v>19.75</v>
      </c>
      <c r="K17" s="7">
        <v>0</v>
      </c>
      <c r="L17" s="7">
        <v>0</v>
      </c>
      <c r="M17" s="7" t="s">
        <v>524</v>
      </c>
    </row>
    <row r="18" spans="1:13" ht="14.25">
      <c r="A18" s="3">
        <v>17</v>
      </c>
      <c r="B18" s="4" t="s">
        <v>413</v>
      </c>
      <c r="C18" s="8" t="s">
        <v>53</v>
      </c>
      <c r="D18" s="3">
        <v>12</v>
      </c>
      <c r="E18" s="33" t="s">
        <v>467</v>
      </c>
      <c r="F18" s="18" t="s">
        <v>459</v>
      </c>
      <c r="G18" s="7" t="s">
        <v>500</v>
      </c>
      <c r="H18" s="7"/>
      <c r="I18" s="25">
        <f t="shared" si="1"/>
        <v>24.4</v>
      </c>
      <c r="J18" s="7">
        <v>7</v>
      </c>
      <c r="K18" s="7">
        <v>3</v>
      </c>
      <c r="L18" s="7">
        <v>4.4</v>
      </c>
      <c r="M18" s="7" t="s">
        <v>524</v>
      </c>
    </row>
    <row r="19" spans="1:13" ht="24">
      <c r="A19" s="3">
        <v>18</v>
      </c>
      <c r="B19" s="4" t="s">
        <v>446</v>
      </c>
      <c r="C19" s="8">
        <v>11</v>
      </c>
      <c r="D19" s="3">
        <v>11</v>
      </c>
      <c r="E19" s="33" t="s">
        <v>323</v>
      </c>
      <c r="F19" s="18" t="s">
        <v>464</v>
      </c>
      <c r="G19" s="7" t="s">
        <v>497</v>
      </c>
      <c r="H19" s="7"/>
      <c r="I19" s="25">
        <f t="shared" si="1"/>
        <v>41.2</v>
      </c>
      <c r="J19" s="7">
        <v>21</v>
      </c>
      <c r="K19" s="7">
        <v>8</v>
      </c>
      <c r="L19" s="7">
        <v>2.2</v>
      </c>
      <c r="M19" s="7" t="s">
        <v>524</v>
      </c>
    </row>
    <row r="20" spans="1:13" ht="24">
      <c r="A20" s="3">
        <v>19</v>
      </c>
      <c r="B20" s="4" t="s">
        <v>450</v>
      </c>
      <c r="C20" s="3">
        <v>11</v>
      </c>
      <c r="D20" s="3">
        <v>11</v>
      </c>
      <c r="E20" s="33" t="s">
        <v>323</v>
      </c>
      <c r="F20" s="18" t="s">
        <v>464</v>
      </c>
      <c r="G20" s="7" t="s">
        <v>497</v>
      </c>
      <c r="H20" s="7"/>
      <c r="I20" s="25">
        <f t="shared" si="1"/>
        <v>46.5</v>
      </c>
      <c r="J20" s="7">
        <v>26.5</v>
      </c>
      <c r="K20" s="7">
        <v>9.5</v>
      </c>
      <c r="L20" s="7">
        <v>0.5</v>
      </c>
      <c r="M20" s="7" t="s">
        <v>524</v>
      </c>
    </row>
    <row r="21" spans="1:13" ht="14.25">
      <c r="A21" s="3">
        <v>20</v>
      </c>
      <c r="B21" s="4" t="s">
        <v>477</v>
      </c>
      <c r="C21" s="3"/>
      <c r="D21" s="3">
        <v>11</v>
      </c>
      <c r="E21" s="33" t="s">
        <v>467</v>
      </c>
      <c r="F21" s="18"/>
      <c r="G21" s="7" t="s">
        <v>497</v>
      </c>
      <c r="H21" s="7"/>
      <c r="I21" s="25">
        <f t="shared" si="1"/>
        <v>36.8</v>
      </c>
      <c r="J21" s="7">
        <v>22.5</v>
      </c>
      <c r="K21" s="7">
        <v>1.5</v>
      </c>
      <c r="L21" s="7">
        <v>2.8</v>
      </c>
      <c r="M21" s="7" t="s">
        <v>524</v>
      </c>
    </row>
    <row r="22" spans="1:13" ht="14.25">
      <c r="A22" s="3">
        <v>21</v>
      </c>
      <c r="B22" s="4" t="s">
        <v>149</v>
      </c>
      <c r="C22" s="8" t="s">
        <v>147</v>
      </c>
      <c r="D22" s="3">
        <v>12</v>
      </c>
      <c r="E22" s="33" t="s">
        <v>468</v>
      </c>
      <c r="F22" s="18" t="s">
        <v>113</v>
      </c>
      <c r="G22" s="7" t="s">
        <v>500</v>
      </c>
      <c r="H22" s="7"/>
      <c r="I22" s="25">
        <f t="shared" si="1"/>
        <v>44.3</v>
      </c>
      <c r="J22" s="7">
        <v>20</v>
      </c>
      <c r="K22" s="7">
        <v>13.5</v>
      </c>
      <c r="L22" s="7">
        <v>0.8</v>
      </c>
      <c r="M22" s="7" t="s">
        <v>524</v>
      </c>
    </row>
    <row r="23" spans="1:13" ht="14.25">
      <c r="A23" s="3">
        <v>22</v>
      </c>
      <c r="B23" s="4" t="s">
        <v>142</v>
      </c>
      <c r="C23" s="8" t="s">
        <v>49</v>
      </c>
      <c r="D23" s="3">
        <v>11</v>
      </c>
      <c r="E23" s="33" t="s">
        <v>468</v>
      </c>
      <c r="F23" s="18" t="s">
        <v>131</v>
      </c>
      <c r="G23" s="7" t="s">
        <v>497</v>
      </c>
      <c r="H23" s="7"/>
      <c r="I23" s="25">
        <f t="shared" si="1"/>
        <v>44.5</v>
      </c>
      <c r="J23" s="7">
        <v>15</v>
      </c>
      <c r="K23" s="7">
        <v>15.5</v>
      </c>
      <c r="L23" s="7">
        <v>4</v>
      </c>
      <c r="M23" s="7" t="s">
        <v>524</v>
      </c>
    </row>
    <row r="24" spans="1:13" ht="14.25">
      <c r="A24" s="3">
        <v>23</v>
      </c>
      <c r="B24" s="4" t="s">
        <v>414</v>
      </c>
      <c r="C24" s="3" t="s">
        <v>53</v>
      </c>
      <c r="D24" s="3">
        <v>12</v>
      </c>
      <c r="E24" s="33" t="s">
        <v>467</v>
      </c>
      <c r="F24" s="18" t="s">
        <v>459</v>
      </c>
      <c r="G24" s="7" t="s">
        <v>500</v>
      </c>
      <c r="H24" s="7"/>
      <c r="I24" s="25">
        <f t="shared" si="1"/>
        <v>23.85</v>
      </c>
      <c r="J24" s="7">
        <v>10.75</v>
      </c>
      <c r="K24" s="7">
        <v>1.5</v>
      </c>
      <c r="L24" s="7">
        <v>1.6</v>
      </c>
      <c r="M24" s="7" t="s">
        <v>524</v>
      </c>
    </row>
    <row r="25" spans="1:13" ht="14.25">
      <c r="A25" s="3">
        <v>24</v>
      </c>
      <c r="B25" s="4" t="s">
        <v>404</v>
      </c>
      <c r="C25" s="6" t="s">
        <v>49</v>
      </c>
      <c r="D25" s="3">
        <v>11</v>
      </c>
      <c r="E25" s="33" t="s">
        <v>467</v>
      </c>
      <c r="F25" s="18" t="s">
        <v>459</v>
      </c>
      <c r="G25" s="7" t="s">
        <v>499</v>
      </c>
      <c r="H25" s="7"/>
      <c r="I25" s="25">
        <f t="shared" si="1"/>
        <v>27</v>
      </c>
      <c r="J25" s="7">
        <v>15</v>
      </c>
      <c r="K25" s="7">
        <v>2</v>
      </c>
      <c r="L25" s="7">
        <v>0</v>
      </c>
      <c r="M25" s="7" t="s">
        <v>524</v>
      </c>
    </row>
    <row r="26" spans="1:13" ht="24">
      <c r="A26" s="3">
        <v>25</v>
      </c>
      <c r="B26" s="16" t="s">
        <v>487</v>
      </c>
      <c r="C26" s="8">
        <v>11</v>
      </c>
      <c r="D26" s="3">
        <v>12</v>
      </c>
      <c r="E26" s="33" t="s">
        <v>323</v>
      </c>
      <c r="F26" s="18" t="s">
        <v>464</v>
      </c>
      <c r="G26" s="7" t="s">
        <v>500</v>
      </c>
      <c r="H26" s="7"/>
      <c r="I26" s="25">
        <f t="shared" si="1"/>
        <v>58.4</v>
      </c>
      <c r="J26" s="7">
        <v>23</v>
      </c>
      <c r="K26" s="7">
        <v>25</v>
      </c>
      <c r="L26" s="7">
        <v>0.4</v>
      </c>
      <c r="M26" s="7" t="s">
        <v>524</v>
      </c>
    </row>
    <row r="27" spans="1:13" ht="24">
      <c r="A27" s="3">
        <v>26</v>
      </c>
      <c r="B27" s="4" t="s">
        <v>448</v>
      </c>
      <c r="C27" s="6">
        <v>11</v>
      </c>
      <c r="D27" s="3">
        <v>11</v>
      </c>
      <c r="E27" s="33" t="s">
        <v>323</v>
      </c>
      <c r="F27" s="18" t="s">
        <v>464</v>
      </c>
      <c r="G27" s="7" t="s">
        <v>499</v>
      </c>
      <c r="H27" s="7"/>
      <c r="I27" s="25">
        <f t="shared" si="1"/>
        <v>36.25</v>
      </c>
      <c r="J27" s="7">
        <v>25.25</v>
      </c>
      <c r="K27" s="7">
        <v>1</v>
      </c>
      <c r="L27" s="7">
        <v>0</v>
      </c>
      <c r="M27" s="7" t="s">
        <v>524</v>
      </c>
    </row>
    <row r="28" spans="1:13" ht="14.25">
      <c r="A28" s="3">
        <v>27</v>
      </c>
      <c r="B28" s="4" t="s">
        <v>405</v>
      </c>
      <c r="C28" s="3" t="s">
        <v>50</v>
      </c>
      <c r="D28" s="3">
        <v>11</v>
      </c>
      <c r="E28" s="33" t="s">
        <v>467</v>
      </c>
      <c r="F28" s="18" t="s">
        <v>459</v>
      </c>
      <c r="G28" s="7" t="s">
        <v>499</v>
      </c>
      <c r="H28" s="7" t="s">
        <v>509</v>
      </c>
      <c r="I28" s="25">
        <v>0</v>
      </c>
      <c r="J28" s="7"/>
      <c r="K28" s="7"/>
      <c r="L28" s="7"/>
      <c r="M28" s="34" t="s">
        <v>509</v>
      </c>
    </row>
    <row r="29" spans="1:13" ht="24">
      <c r="A29" s="3">
        <v>28</v>
      </c>
      <c r="B29" s="4" t="s">
        <v>451</v>
      </c>
      <c r="C29" s="3">
        <v>11</v>
      </c>
      <c r="D29" s="3">
        <v>11</v>
      </c>
      <c r="E29" s="33" t="s">
        <v>323</v>
      </c>
      <c r="F29" s="18" t="s">
        <v>464</v>
      </c>
      <c r="G29" s="7" t="s">
        <v>499</v>
      </c>
      <c r="H29" s="7"/>
      <c r="I29" s="25">
        <f aca="true" t="shared" si="2" ref="I29:I44">IF(H29="ABSENT",0,SUM(J29:L29)+10)</f>
        <v>33.35</v>
      </c>
      <c r="J29" s="7">
        <v>19.75</v>
      </c>
      <c r="K29" s="7">
        <v>2</v>
      </c>
      <c r="L29" s="7">
        <v>1.6</v>
      </c>
      <c r="M29" s="7" t="s">
        <v>524</v>
      </c>
    </row>
    <row r="30" spans="1:13" ht="14.25">
      <c r="A30" s="3">
        <v>29</v>
      </c>
      <c r="B30" s="4" t="s">
        <v>482</v>
      </c>
      <c r="C30" s="6" t="s">
        <v>49</v>
      </c>
      <c r="D30" s="3">
        <v>11</v>
      </c>
      <c r="E30" s="33" t="s">
        <v>467</v>
      </c>
      <c r="F30" s="18" t="s">
        <v>459</v>
      </c>
      <c r="G30" s="7" t="s">
        <v>499</v>
      </c>
      <c r="H30" s="7"/>
      <c r="I30" s="25">
        <f t="shared" si="2"/>
        <v>31.4</v>
      </c>
      <c r="J30" s="7">
        <v>15</v>
      </c>
      <c r="K30" s="7">
        <v>1</v>
      </c>
      <c r="L30" s="7">
        <v>5.4</v>
      </c>
      <c r="M30" s="7" t="s">
        <v>524</v>
      </c>
    </row>
    <row r="31" spans="1:13" ht="14.25">
      <c r="A31" s="3">
        <v>30</v>
      </c>
      <c r="B31" s="4" t="s">
        <v>138</v>
      </c>
      <c r="C31" s="8" t="s">
        <v>49</v>
      </c>
      <c r="D31" s="3">
        <v>11</v>
      </c>
      <c r="E31" s="33" t="s">
        <v>468</v>
      </c>
      <c r="F31" s="18" t="s">
        <v>111</v>
      </c>
      <c r="G31" s="7" t="s">
        <v>499</v>
      </c>
      <c r="H31" s="7"/>
      <c r="I31" s="25">
        <f t="shared" si="2"/>
        <v>54.6</v>
      </c>
      <c r="J31" s="7">
        <v>24.5</v>
      </c>
      <c r="K31" s="7">
        <v>17.5</v>
      </c>
      <c r="L31" s="7">
        <v>2.6</v>
      </c>
      <c r="M31" s="7" t="s">
        <v>524</v>
      </c>
    </row>
    <row r="32" spans="1:13" ht="14.25">
      <c r="A32" s="3">
        <v>31</v>
      </c>
      <c r="B32" s="4" t="s">
        <v>151</v>
      </c>
      <c r="C32" s="8" t="s">
        <v>147</v>
      </c>
      <c r="D32" s="3">
        <v>12</v>
      </c>
      <c r="E32" s="33" t="s">
        <v>468</v>
      </c>
      <c r="F32" s="18" t="s">
        <v>131</v>
      </c>
      <c r="G32" s="7" t="s">
        <v>500</v>
      </c>
      <c r="H32" s="7"/>
      <c r="I32" s="25">
        <f t="shared" si="2"/>
        <v>52.3</v>
      </c>
      <c r="J32" s="7">
        <v>24.5</v>
      </c>
      <c r="K32" s="7">
        <v>17</v>
      </c>
      <c r="L32" s="7">
        <v>0.8</v>
      </c>
      <c r="M32" s="7" t="s">
        <v>524</v>
      </c>
    </row>
    <row r="33" spans="1:13" ht="25.5">
      <c r="A33" s="3">
        <v>32</v>
      </c>
      <c r="B33" s="4" t="s">
        <v>452</v>
      </c>
      <c r="C33" s="6" t="s">
        <v>49</v>
      </c>
      <c r="D33" s="3">
        <v>11</v>
      </c>
      <c r="E33" s="33" t="s">
        <v>326</v>
      </c>
      <c r="F33" s="18" t="s">
        <v>385</v>
      </c>
      <c r="G33" s="7" t="s">
        <v>499</v>
      </c>
      <c r="H33" s="7"/>
      <c r="I33" s="25">
        <f t="shared" si="2"/>
        <v>53.3</v>
      </c>
      <c r="J33" s="7">
        <v>20.5</v>
      </c>
      <c r="K33" s="7">
        <v>22</v>
      </c>
      <c r="L33" s="7">
        <v>0.8</v>
      </c>
      <c r="M33" s="7" t="s">
        <v>524</v>
      </c>
    </row>
    <row r="34" spans="1:13" ht="14.25">
      <c r="A34" s="3">
        <v>33</v>
      </c>
      <c r="B34" s="4" t="s">
        <v>417</v>
      </c>
      <c r="C34" s="3">
        <v>12</v>
      </c>
      <c r="D34" s="3">
        <v>12</v>
      </c>
      <c r="E34" s="33" t="s">
        <v>467</v>
      </c>
      <c r="F34" s="18" t="s">
        <v>336</v>
      </c>
      <c r="G34" s="7" t="s">
        <v>500</v>
      </c>
      <c r="H34" s="7"/>
      <c r="I34" s="25">
        <f t="shared" si="2"/>
        <v>65.3</v>
      </c>
      <c r="J34" s="7">
        <v>25.5</v>
      </c>
      <c r="K34" s="7">
        <v>27</v>
      </c>
      <c r="L34" s="7">
        <v>2.8</v>
      </c>
      <c r="M34" s="7" t="s">
        <v>524</v>
      </c>
    </row>
    <row r="35" spans="1:13" ht="14.25">
      <c r="A35" s="3">
        <v>34</v>
      </c>
      <c r="B35" s="4" t="s">
        <v>408</v>
      </c>
      <c r="C35" s="8" t="s">
        <v>49</v>
      </c>
      <c r="D35" s="3">
        <v>11</v>
      </c>
      <c r="E35" s="33" t="s">
        <v>467</v>
      </c>
      <c r="F35" s="18" t="s">
        <v>461</v>
      </c>
      <c r="G35" s="7" t="s">
        <v>499</v>
      </c>
      <c r="H35" s="7"/>
      <c r="I35" s="25">
        <f t="shared" si="2"/>
        <v>49.6</v>
      </c>
      <c r="J35" s="7">
        <v>14</v>
      </c>
      <c r="K35" s="7">
        <v>21</v>
      </c>
      <c r="L35" s="7">
        <v>4.6</v>
      </c>
      <c r="M35" s="7" t="s">
        <v>524</v>
      </c>
    </row>
    <row r="36" spans="1:13" ht="14.25">
      <c r="A36" s="3">
        <v>35</v>
      </c>
      <c r="B36" s="4" t="s">
        <v>144</v>
      </c>
      <c r="C36" s="8" t="s">
        <v>49</v>
      </c>
      <c r="D36" s="3">
        <v>11</v>
      </c>
      <c r="E36" s="33" t="s">
        <v>468</v>
      </c>
      <c r="F36" s="18" t="s">
        <v>117</v>
      </c>
      <c r="G36" s="7" t="s">
        <v>499</v>
      </c>
      <c r="H36" s="7"/>
      <c r="I36" s="25">
        <f t="shared" si="2"/>
        <v>29.55</v>
      </c>
      <c r="J36" s="7">
        <v>14.75</v>
      </c>
      <c r="K36" s="7">
        <v>4</v>
      </c>
      <c r="L36" s="7">
        <v>0.8</v>
      </c>
      <c r="M36" s="7" t="s">
        <v>524</v>
      </c>
    </row>
    <row r="37" spans="1:13" ht="14.25">
      <c r="A37" s="3">
        <v>36</v>
      </c>
      <c r="B37" s="4" t="s">
        <v>143</v>
      </c>
      <c r="C37" s="8" t="s">
        <v>49</v>
      </c>
      <c r="D37" s="3">
        <v>11</v>
      </c>
      <c r="E37" s="33" t="s">
        <v>468</v>
      </c>
      <c r="F37" s="18" t="s">
        <v>131</v>
      </c>
      <c r="G37" s="7" t="s">
        <v>499</v>
      </c>
      <c r="H37" s="7"/>
      <c r="I37" s="25">
        <f t="shared" si="2"/>
        <v>31.8</v>
      </c>
      <c r="J37" s="7">
        <v>11.5</v>
      </c>
      <c r="K37" s="7">
        <v>9</v>
      </c>
      <c r="L37" s="7">
        <v>1.3</v>
      </c>
      <c r="M37" s="7" t="s">
        <v>524</v>
      </c>
    </row>
    <row r="38" spans="1:13" ht="14.25">
      <c r="A38" s="3">
        <v>37</v>
      </c>
      <c r="B38" s="4" t="s">
        <v>152</v>
      </c>
      <c r="C38" s="8" t="s">
        <v>147</v>
      </c>
      <c r="D38" s="3">
        <v>12</v>
      </c>
      <c r="E38" s="33" t="s">
        <v>468</v>
      </c>
      <c r="F38" s="18" t="s">
        <v>117</v>
      </c>
      <c r="G38" s="7" t="s">
        <v>500</v>
      </c>
      <c r="H38" s="7"/>
      <c r="I38" s="25">
        <f t="shared" si="2"/>
        <v>25.6</v>
      </c>
      <c r="J38" s="7">
        <v>7.5</v>
      </c>
      <c r="K38" s="7">
        <v>5.5</v>
      </c>
      <c r="L38" s="7">
        <v>2.6</v>
      </c>
      <c r="M38" s="7" t="s">
        <v>524</v>
      </c>
    </row>
    <row r="39" spans="1:13" ht="14.25">
      <c r="A39" s="3">
        <v>38</v>
      </c>
      <c r="B39" s="4" t="s">
        <v>415</v>
      </c>
      <c r="C39" s="3" t="s">
        <v>53</v>
      </c>
      <c r="D39" s="3">
        <v>12</v>
      </c>
      <c r="E39" s="33" t="s">
        <v>467</v>
      </c>
      <c r="F39" s="18" t="s">
        <v>459</v>
      </c>
      <c r="G39" s="7" t="s">
        <v>500</v>
      </c>
      <c r="H39" s="7"/>
      <c r="I39" s="25">
        <f t="shared" si="2"/>
        <v>48.8</v>
      </c>
      <c r="J39" s="7">
        <v>16</v>
      </c>
      <c r="K39" s="7">
        <v>22</v>
      </c>
      <c r="L39" s="7">
        <v>0.8</v>
      </c>
      <c r="M39" s="7" t="s">
        <v>524</v>
      </c>
    </row>
    <row r="40" spans="1:13" ht="24">
      <c r="A40" s="3">
        <v>39</v>
      </c>
      <c r="B40" s="4" t="s">
        <v>447</v>
      </c>
      <c r="C40" s="3">
        <v>11</v>
      </c>
      <c r="D40" s="3">
        <v>11</v>
      </c>
      <c r="E40" s="33" t="s">
        <v>323</v>
      </c>
      <c r="F40" s="18" t="s">
        <v>464</v>
      </c>
      <c r="G40" s="7" t="s">
        <v>499</v>
      </c>
      <c r="H40" s="7"/>
      <c r="I40" s="25">
        <f t="shared" si="2"/>
        <v>31.1</v>
      </c>
      <c r="J40" s="7">
        <v>12</v>
      </c>
      <c r="K40" s="7">
        <v>7.5</v>
      </c>
      <c r="L40" s="7">
        <v>1.6</v>
      </c>
      <c r="M40" s="7" t="s">
        <v>524</v>
      </c>
    </row>
    <row r="41" spans="1:13" ht="24">
      <c r="A41" s="3">
        <v>40</v>
      </c>
      <c r="B41" s="4" t="s">
        <v>449</v>
      </c>
      <c r="C41" s="3">
        <v>11</v>
      </c>
      <c r="D41" s="3">
        <v>11</v>
      </c>
      <c r="E41" s="33" t="s">
        <v>323</v>
      </c>
      <c r="F41" s="18" t="s">
        <v>464</v>
      </c>
      <c r="G41" s="7" t="s">
        <v>499</v>
      </c>
      <c r="H41" s="7"/>
      <c r="I41" s="25">
        <f t="shared" si="2"/>
        <v>49.4</v>
      </c>
      <c r="J41" s="7">
        <v>16</v>
      </c>
      <c r="K41" s="7">
        <v>21</v>
      </c>
      <c r="L41" s="7">
        <v>2.4</v>
      </c>
      <c r="M41" s="7" t="s">
        <v>524</v>
      </c>
    </row>
    <row r="42" spans="1:13" ht="14.25">
      <c r="A42" s="3">
        <v>41</v>
      </c>
      <c r="B42" s="4" t="s">
        <v>140</v>
      </c>
      <c r="C42" s="8" t="s">
        <v>49</v>
      </c>
      <c r="D42" s="3">
        <v>11</v>
      </c>
      <c r="E42" s="33" t="s">
        <v>468</v>
      </c>
      <c r="F42" s="18" t="s">
        <v>131</v>
      </c>
      <c r="G42" s="7" t="s">
        <v>499</v>
      </c>
      <c r="H42" s="7"/>
      <c r="I42" s="25">
        <f t="shared" si="2"/>
        <v>35.5</v>
      </c>
      <c r="J42" s="7">
        <v>21.5</v>
      </c>
      <c r="K42" s="7">
        <v>4</v>
      </c>
      <c r="L42" s="7">
        <v>0</v>
      </c>
      <c r="M42" s="7" t="s">
        <v>524</v>
      </c>
    </row>
    <row r="43" spans="1:13" ht="14.25">
      <c r="A43" s="3">
        <v>42</v>
      </c>
      <c r="B43" s="4" t="s">
        <v>410</v>
      </c>
      <c r="C43" s="3" t="s">
        <v>49</v>
      </c>
      <c r="D43" s="3">
        <v>11</v>
      </c>
      <c r="E43" s="33" t="s">
        <v>467</v>
      </c>
      <c r="F43" s="18" t="s">
        <v>459</v>
      </c>
      <c r="G43" s="7" t="s">
        <v>499</v>
      </c>
      <c r="H43" s="7"/>
      <c r="I43" s="25">
        <f t="shared" si="2"/>
        <v>51.05</v>
      </c>
      <c r="J43" s="7">
        <v>18.25</v>
      </c>
      <c r="K43" s="7">
        <v>20</v>
      </c>
      <c r="L43" s="7">
        <v>2.8</v>
      </c>
      <c r="M43" s="7" t="s">
        <v>524</v>
      </c>
    </row>
    <row r="44" spans="1:13" ht="14.25">
      <c r="A44" s="3">
        <v>43</v>
      </c>
      <c r="B44" s="4" t="s">
        <v>407</v>
      </c>
      <c r="C44" s="8" t="s">
        <v>49</v>
      </c>
      <c r="D44" s="3">
        <v>11</v>
      </c>
      <c r="E44" s="33" t="s">
        <v>467</v>
      </c>
      <c r="F44" s="18" t="s">
        <v>461</v>
      </c>
      <c r="G44" s="7" t="s">
        <v>499</v>
      </c>
      <c r="H44" s="7"/>
      <c r="I44" s="25">
        <f t="shared" si="2"/>
        <v>45.25</v>
      </c>
      <c r="J44" s="7">
        <v>22.75</v>
      </c>
      <c r="K44" s="7">
        <v>7.5</v>
      </c>
      <c r="L44" s="7">
        <v>5</v>
      </c>
      <c r="M44" s="7" t="s">
        <v>524</v>
      </c>
    </row>
    <row r="45" spans="1:13" ht="24">
      <c r="A45" s="3">
        <v>44</v>
      </c>
      <c r="B45" s="4" t="s">
        <v>445</v>
      </c>
      <c r="C45" s="8">
        <v>11</v>
      </c>
      <c r="D45" s="3">
        <v>11</v>
      </c>
      <c r="E45" s="33" t="s">
        <v>323</v>
      </c>
      <c r="F45" s="18" t="s">
        <v>464</v>
      </c>
      <c r="G45" s="7" t="s">
        <v>500</v>
      </c>
      <c r="H45" s="7" t="s">
        <v>509</v>
      </c>
      <c r="I45" s="25">
        <v>0</v>
      </c>
      <c r="J45" s="7"/>
      <c r="K45" s="7"/>
      <c r="L45" s="7"/>
      <c r="M45" s="34" t="s">
        <v>509</v>
      </c>
    </row>
  </sheetData>
  <sheetProtection/>
  <printOptions/>
  <pageMargins left="0.35433070866141736" right="0.31496062992125984" top="1.3645833333333333" bottom="0.984251968503937" header="0.5118110236220472" footer="0.5118110236220472"/>
  <pageSetup horizontalDpi="600" verticalDpi="600" orientation="landscape" paperSize="9" r:id="rId1"/>
  <headerFooter alignWithMargins="0">
    <oddHeader>&amp;L&amp;"Arial,Aldin"&amp;12OLIMPIADA DE LINGVISTICĂ
ETAPA JUDEȚEANĂ 
12 DECEMBRIE 2015&amp;C&amp;"Arial,Aldin"&amp;14REZULTATE
ÎNAINTE DE CONTESTAȚII</oddHeader>
    <oddFooter>&amp;LVICEPRESEDINTE,
DIRECTOR CREȚU CRISTIANA&amp;RSECRETAR
PROF. NEAMȚU DANIEL VIOREL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</dc:creator>
  <cp:keywords/>
  <dc:description/>
  <cp:lastModifiedBy>adm</cp:lastModifiedBy>
  <cp:lastPrinted>2015-12-12T17:51:04Z</cp:lastPrinted>
  <dcterms:created xsi:type="dcterms:W3CDTF">2015-12-09T18:54:05Z</dcterms:created>
  <dcterms:modified xsi:type="dcterms:W3CDTF">2015-12-12T18:42:43Z</dcterms:modified>
  <cp:category/>
  <cp:version/>
  <cp:contentType/>
  <cp:contentStatus/>
</cp:coreProperties>
</file>