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5480" windowHeight="11640" activeTab="0"/>
  </bookViews>
  <sheets>
    <sheet name="8" sheetId="1" r:id="rId1"/>
    <sheet name="9" sheetId="2" r:id="rId2"/>
    <sheet name="10" sheetId="3" r:id="rId3"/>
    <sheet name="11" sheetId="4" r:id="rId4"/>
    <sheet name="12" sheetId="5" r:id="rId5"/>
    <sheet name="ELEVI" sheetId="6" r:id="rId6"/>
    <sheet name="stat" sheetId="7" r:id="rId7"/>
    <sheet name="CAB-FIZICA" sheetId="8" r:id="rId8"/>
  </sheets>
  <definedNames>
    <definedName name="_xlnm._FilterDatabase" localSheetId="2" hidden="1">'10'!$A$1:$IL$12</definedName>
    <definedName name="_xlnm._FilterDatabase" localSheetId="3" hidden="1">'11'!$A$1:$IL$7</definedName>
    <definedName name="_xlnm._FilterDatabase" localSheetId="0" hidden="1">'8'!$A$1:$HN$14</definedName>
    <definedName name="_xlnm._FilterDatabase" localSheetId="1" hidden="1">'9'!$A$1:$IL$13</definedName>
    <definedName name="_xlnm._FilterDatabase" localSheetId="7" hidden="1">'CAB-FIZICA'!$A$1:$HO$31</definedName>
    <definedName name="_xlnm._FilterDatabase" localSheetId="5" hidden="1">'ELEVI'!$A$1:$E$296</definedName>
    <definedName name="_xlnm.Print_Titles" localSheetId="0">'8'!$1:$1</definedName>
    <definedName name="_xlnm.Print_Titles" localSheetId="7">'CAB-FIZICA'!$1:$1</definedName>
  </definedNames>
  <calcPr fullCalcOnLoad="1"/>
</workbook>
</file>

<file path=xl/sharedStrings.xml><?xml version="1.0" encoding="utf-8"?>
<sst xmlns="http://schemas.openxmlformats.org/spreadsheetml/2006/main" count="355" uniqueCount="166">
  <si>
    <t>Nr. crt.</t>
  </si>
  <si>
    <t>X</t>
  </si>
  <si>
    <t>VII</t>
  </si>
  <si>
    <t>VIII</t>
  </si>
  <si>
    <t>IX</t>
  </si>
  <si>
    <t>XI</t>
  </si>
  <si>
    <t>TEHNOLOGIC</t>
  </si>
  <si>
    <t>REAL</t>
  </si>
  <si>
    <t>NUMELE ŞI PRENUMELE ELEVULUI</t>
  </si>
  <si>
    <t>UNITATEA DE ÎNVĂŢĂMÂNT</t>
  </si>
  <si>
    <t>PROFESOR</t>
  </si>
  <si>
    <t>GIMNAZIU</t>
  </si>
  <si>
    <t>XII</t>
  </si>
  <si>
    <t>CLASA</t>
  </si>
  <si>
    <t>înscrişi</t>
  </si>
  <si>
    <t>prezenţi</t>
  </si>
  <si>
    <t>Total</t>
  </si>
  <si>
    <t>S1</t>
  </si>
  <si>
    <t>S2</t>
  </si>
  <si>
    <t>S3</t>
  </si>
  <si>
    <t>TOTAL</t>
  </si>
  <si>
    <t>Poderat</t>
  </si>
  <si>
    <t>Obs</t>
  </si>
  <si>
    <t>S4</t>
  </si>
  <si>
    <t>CUCUTEANU IUSTIN</t>
  </si>
  <si>
    <t>GRUP ŞCOLAR "ALEXANDRU CEL BUN" BOTOŞANI</t>
  </si>
  <si>
    <t>COLEGIUL NATIONAL “M. EMINESCU”    BOTOSANI</t>
  </si>
  <si>
    <t>MARTINIUC BIANCA</t>
  </si>
  <si>
    <t>COCIORVA ANDREI- ALEXANDRU</t>
  </si>
  <si>
    <t>FECIORU NICOLETA</t>
  </si>
  <si>
    <t>MURARIU ALEXANDRU CRISTIAN</t>
  </si>
  <si>
    <t>VAIPAN EMIMA</t>
  </si>
  <si>
    <t xml:space="preserve">  HRISTEA MIHAELA- DANA</t>
  </si>
  <si>
    <t>HRISTEA MIHAELA-DANA</t>
  </si>
  <si>
    <t xml:space="preserve"> VASILACHE MIHAELA</t>
  </si>
  <si>
    <t>VASILACHE MIHAELA</t>
  </si>
  <si>
    <t xml:space="preserve">SCARLII DANIELA </t>
  </si>
  <si>
    <t>STIRBU IOANA</t>
  </si>
  <si>
    <t>COROAMA TEODORA</t>
  </si>
  <si>
    <t>TIMOFTE CLAUDIA</t>
  </si>
  <si>
    <t>CORJĂUCEANU CLAUDIA - ANASTASIA</t>
  </si>
  <si>
    <t>ION RAMONA</t>
  </si>
  <si>
    <t>UNGUREANU MĂDĂLINA - BIANCA</t>
  </si>
  <si>
    <t>GRUP ŞCOLAR "REGINA MARIA" DOROHOI</t>
  </si>
  <si>
    <t>SANDU MARIANA</t>
  </si>
  <si>
    <t>MARCU ALEXANDRA</t>
  </si>
  <si>
    <t>IFTIME ALEXANDRA</t>
  </si>
  <si>
    <t>ROTARIU RADU MIHAI</t>
  </si>
  <si>
    <t>PETRARU LAVINIA</t>
  </si>
  <si>
    <t>BULAT  SMARANDA MĂDĂLINA</t>
  </si>
  <si>
    <t>GHERASIM MARIUS IULIAN</t>
  </si>
  <si>
    <t>FILIP IONUŢ PETRICĂ</t>
  </si>
  <si>
    <t>COLEGIUL NAŢIONAL „GRIGORE GHICA” DOROHOI</t>
  </si>
  <si>
    <t>NICORICI SONIA</t>
  </si>
  <si>
    <t>GHERMAN WILLY</t>
  </si>
  <si>
    <t>CIOBANU CRISTIAN GABRIEL</t>
  </si>
  <si>
    <t>VOLOC GIORGIANA</t>
  </si>
  <si>
    <t>ZVÎNCĂ ALIN IONUŢ</t>
  </si>
  <si>
    <t>GAVRILIU SILVIU</t>
  </si>
  <si>
    <t>PUIU ROXANA EMANUELA</t>
  </si>
  <si>
    <t>ARSENIE LAURA VASILICA</t>
  </si>
  <si>
    <t>GULUTA ELENA CRISTINA</t>
  </si>
  <si>
    <t>FOCIAC ALEXANDRA</t>
  </si>
  <si>
    <t>SANDU ALEXANDRA</t>
  </si>
  <si>
    <t>GRIGORE VICTOR</t>
  </si>
  <si>
    <t>COLEGIUL NAŢIONAL "A.T. LAURIAN" BOTOŞANI</t>
  </si>
  <si>
    <t>CRISTESCU COSMIN</t>
  </si>
  <si>
    <t>LICEUL DE ŞTIINŢE ALE NATURII "GR. ANTIPA" BOTOŞANI</t>
  </si>
  <si>
    <t>CAZACU D.  Dumitru Vlad</t>
  </si>
  <si>
    <t>CATANĂ E.D. Radu Ioan</t>
  </si>
  <si>
    <t>CEORNEA P. Elena Eliada</t>
  </si>
  <si>
    <t>COBZARIU V. Octavian-Dumitru</t>
  </si>
  <si>
    <t>CUCUIET M. Silviu Mihnea</t>
  </si>
  <si>
    <t>DINU Marius Ciprian</t>
  </si>
  <si>
    <t>DONISĂ L. Elena Alexandra</t>
  </si>
  <si>
    <t>GRIGOREANU E. Alexandra  Mălina</t>
  </si>
  <si>
    <t>NECULCEA G. Eduard</t>
  </si>
  <si>
    <t xml:space="preserve">NICHIFOR G. MAHUNDUMULA Paul </t>
  </si>
  <si>
    <t>SANDU M. DAN</t>
  </si>
  <si>
    <t xml:space="preserve">SAUCĂ C-F. Cristiana </t>
  </si>
  <si>
    <t>SCUTELNICU I. Mădălin-Iliuţă</t>
  </si>
  <si>
    <t>Liceul Tehnologic Bucecea</t>
  </si>
  <si>
    <t>Colegiul Naţional "Mihai Eminescu"</t>
  </si>
  <si>
    <t>Scoala Gimnaziala ,, Nicolae Calinescu”</t>
  </si>
  <si>
    <t>Şcoala Gimnazială nr. 17</t>
  </si>
  <si>
    <t xml:space="preserve">Şcoala Gimnazială "Ion Creangă" </t>
  </si>
  <si>
    <t>Liceul Teoretic "Dr.M.Ciucă"</t>
  </si>
  <si>
    <t xml:space="preserve">SCOALA Gimnazială "Grigore Antipa" </t>
  </si>
  <si>
    <t>LICEUL TEHNOLOGIC TODIRENI</t>
  </si>
  <si>
    <t>HUDIŞTEANU Marinela</t>
  </si>
  <si>
    <t>CURTMAN Luminiţa</t>
  </si>
  <si>
    <t>PURICE  Camelia -Adriana</t>
  </si>
  <si>
    <t>ŞCARLII Daniela</t>
  </si>
  <si>
    <t>TARACIUC Lăcrămioara</t>
  </si>
  <si>
    <t>GORESCU Carmen</t>
  </si>
  <si>
    <t>CANTORIU Mariana    Tatiana</t>
  </si>
  <si>
    <t>GONTINEAC Maria</t>
  </si>
  <si>
    <t>AGACHE C. Mădălina</t>
  </si>
  <si>
    <t>ALBU D.Iuliana</t>
  </si>
  <si>
    <t>BEŞLEAGĂ M.Miriam</t>
  </si>
  <si>
    <t>BRUMĂ  M. Iuliana Georgiana</t>
  </si>
  <si>
    <t>DAVID D. Alexandru Şerban</t>
  </si>
  <si>
    <t>MIRĂUŢĂ I. Denisa</t>
  </si>
  <si>
    <t>PUIU M. Andrei</t>
  </si>
  <si>
    <t>RACU V. Adelina</t>
  </si>
  <si>
    <t>RAICU G. Alina</t>
  </si>
  <si>
    <t>STOICA C. Cristina</t>
  </si>
  <si>
    <t>ŞALGĂU C. Cătălin  Eduard</t>
  </si>
  <si>
    <t>TOMAC D. Andrei Alexandru</t>
  </si>
  <si>
    <t>Liceul Tehnologic TODIRENI</t>
  </si>
  <si>
    <t>Colegiul Naţional "Grigore Ghica"</t>
  </si>
  <si>
    <t>NICORICI Sonia</t>
  </si>
  <si>
    <t>HRISTEA Mihaela-Dana</t>
  </si>
  <si>
    <t>VASILACHE Mihaela</t>
  </si>
  <si>
    <t>BORŞAN M. Antonela  Cristina</t>
  </si>
  <si>
    <t>BULAT M. Smaranda Mădălina</t>
  </si>
  <si>
    <t>CHIŞCARI V. Carmen Mihaela</t>
  </si>
  <si>
    <t>CIOBANU  C. Sabina</t>
  </si>
  <si>
    <t>CIUCLEA I. MIRCEA-ALEXANDRU</t>
  </si>
  <si>
    <t>CORJĂUCEANU A. Claudia Anastasia</t>
  </si>
  <si>
    <t>FECIORU M. Nicoleta Cristina</t>
  </si>
  <si>
    <t>FILIP V. Delia</t>
  </si>
  <si>
    <t>GHERASIM Iulian- Marius</t>
  </si>
  <si>
    <t>HONCERIU C. Alexandra Ştefania</t>
  </si>
  <si>
    <t>HORICEANU C.T. Andreea</t>
  </si>
  <si>
    <t>ION F.Ramona</t>
  </si>
  <si>
    <t>IACOB C. Adrian</t>
  </si>
  <si>
    <t>LUCA C. Emanuel-Mirel</t>
  </si>
  <si>
    <t>MARTINIUC Bianca</t>
  </si>
  <si>
    <t>MIRON I. Laura</t>
  </si>
  <si>
    <t>MOSCALU G. Mădălina Elena</t>
  </si>
  <si>
    <t>NICHIFOREAC M. Ioana</t>
  </si>
  <si>
    <t>PUIU C. Roxana Emanuela</t>
  </si>
  <si>
    <t>TINCU O. Caterina</t>
  </si>
  <si>
    <t>VICIRIUC Adelina- Ştefania</t>
  </si>
  <si>
    <t>VIERIU D. Eusebiu</t>
  </si>
  <si>
    <t>Liceul          “Regina Maria”</t>
  </si>
  <si>
    <t>Liceul Tehnologic "Ştefan Cel Mare şi Sfânt"</t>
  </si>
  <si>
    <t>Liceul “Regina Maria”</t>
  </si>
  <si>
    <t xml:space="preserve">Liceul “Dimitrie Cantemir” </t>
  </si>
  <si>
    <t xml:space="preserve">SANDU Mariana </t>
  </si>
  <si>
    <t>MIRON Cristina</t>
  </si>
  <si>
    <t>VASILACHE Mihaela / GUCEANU Constantin</t>
  </si>
  <si>
    <t>Gherman Willy</t>
  </si>
  <si>
    <t>CHIRIAC Cristina Liliana</t>
  </si>
  <si>
    <t>ARSENIE R. Laura Vasilica</t>
  </si>
  <si>
    <t>CIOBANU I. Cristian- Gabriel</t>
  </si>
  <si>
    <t>CRISTESCU D.A. Cosmin</t>
  </si>
  <si>
    <t>FILIP V. Elena</t>
  </si>
  <si>
    <t>FOCIAC F.V. Alexandra Paula</t>
  </si>
  <si>
    <t>GRIGORE G. Victor</t>
  </si>
  <si>
    <t>GULUŢĂ C. Elena Cristina</t>
  </si>
  <si>
    <t>IFTIME L. Alexandra</t>
  </si>
  <si>
    <t>MARCU V. Alexandra</t>
  </si>
  <si>
    <t>VOLOC Georgiana</t>
  </si>
  <si>
    <t>Liceul Teoretic ,,Grigore Antipa"</t>
  </si>
  <si>
    <t>Colegiul Naţional "A.T.Laurian"</t>
  </si>
  <si>
    <t>HRISTEA Mihaela-Dana / GUCEANU Constantin</t>
  </si>
  <si>
    <t>GUCEANU Constantin</t>
  </si>
  <si>
    <t>SIMION Aurelia</t>
  </si>
  <si>
    <t xml:space="preserve">REPCIUC Silvia </t>
  </si>
  <si>
    <t>COROAMĂ Teodora</t>
  </si>
  <si>
    <t>a XII-a</t>
  </si>
  <si>
    <t>Profesor</t>
  </si>
  <si>
    <t>absent</t>
  </si>
  <si>
    <t>ABSENT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</si>
</sst>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sz val="1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wrapText="1"/>
    </xf>
    <xf numFmtId="0" fontId="10" fillId="0" borderId="13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49" fontId="8" fillId="0" borderId="13" xfId="0" applyNumberFormat="1" applyFont="1" applyFill="1" applyBorder="1" applyAlignment="1">
      <alignment horizontal="left" wrapText="1"/>
    </xf>
    <xf numFmtId="0" fontId="8" fillId="0" borderId="13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2" fontId="10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center" wrapText="1"/>
    </xf>
    <xf numFmtId="0" fontId="5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2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1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2" fontId="10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14"/>
  <sheetViews>
    <sheetView tabSelected="1" zoomScale="90" zoomScaleNormal="90" zoomScalePageLayoutView="0" workbookViewId="0" topLeftCell="A1">
      <selection activeCell="K2" sqref="K2:K14"/>
    </sheetView>
  </sheetViews>
  <sheetFormatPr defaultColWidth="9.140625" defaultRowHeight="12.75"/>
  <cols>
    <col min="1" max="1" width="6.140625" style="52" customWidth="1"/>
    <col min="2" max="2" width="28.140625" style="52" customWidth="1"/>
    <col min="3" max="3" width="7.140625" style="52" hidden="1" customWidth="1"/>
    <col min="4" max="4" width="38.28125" style="52" customWidth="1"/>
    <col min="5" max="5" width="22.8515625" style="52" customWidth="1"/>
    <col min="6" max="9" width="9.140625" style="62" customWidth="1"/>
    <col min="10" max="10" width="9.140625" style="63" customWidth="1"/>
    <col min="11" max="11" width="9.140625" style="52" customWidth="1"/>
    <col min="12" max="12" width="3.140625" style="52" customWidth="1"/>
    <col min="13" max="16384" width="9.140625" style="52" customWidth="1"/>
  </cols>
  <sheetData>
    <row r="1" spans="1:11" ht="31.5">
      <c r="A1" s="60" t="s">
        <v>0</v>
      </c>
      <c r="B1" s="60" t="s">
        <v>8</v>
      </c>
      <c r="C1" s="60" t="s">
        <v>13</v>
      </c>
      <c r="D1" s="61" t="s">
        <v>9</v>
      </c>
      <c r="E1" s="60" t="s">
        <v>10</v>
      </c>
      <c r="F1" s="50" t="s">
        <v>17</v>
      </c>
      <c r="G1" s="50" t="s">
        <v>18</v>
      </c>
      <c r="H1" s="50" t="s">
        <v>19</v>
      </c>
      <c r="I1" s="50" t="s">
        <v>23</v>
      </c>
      <c r="J1" s="51" t="s">
        <v>20</v>
      </c>
      <c r="K1" s="51" t="s">
        <v>22</v>
      </c>
    </row>
    <row r="2" spans="1:222" ht="31.5" customHeight="1">
      <c r="A2" s="53">
        <v>1</v>
      </c>
      <c r="B2" s="71" t="s">
        <v>68</v>
      </c>
      <c r="C2" s="72"/>
      <c r="D2" s="73" t="s">
        <v>81</v>
      </c>
      <c r="E2" s="73" t="s">
        <v>89</v>
      </c>
      <c r="F2" s="70">
        <v>0.25</v>
      </c>
      <c r="G2" s="70">
        <v>0.25</v>
      </c>
      <c r="H2" s="70">
        <v>0</v>
      </c>
      <c r="I2" s="70">
        <v>8</v>
      </c>
      <c r="J2" s="50">
        <f>SUM(F2:I2)</f>
        <v>8.5</v>
      </c>
      <c r="K2" s="75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</row>
    <row r="3" spans="1:222" ht="31.5" customHeight="1">
      <c r="A3" s="53">
        <v>2</v>
      </c>
      <c r="B3" s="73" t="s">
        <v>69</v>
      </c>
      <c r="C3" s="72"/>
      <c r="D3" s="73" t="s">
        <v>82</v>
      </c>
      <c r="E3" s="73" t="s">
        <v>90</v>
      </c>
      <c r="F3" s="70">
        <v>4.5</v>
      </c>
      <c r="G3" s="70">
        <v>6.5</v>
      </c>
      <c r="H3" s="70">
        <v>10.25</v>
      </c>
      <c r="I3" s="70">
        <v>10.5</v>
      </c>
      <c r="J3" s="50">
        <f aca="true" t="shared" si="0" ref="J3:J13">SUM(F3:I3)</f>
        <v>31.75</v>
      </c>
      <c r="K3" s="75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</row>
    <row r="4" spans="1:222" ht="31.5" customHeight="1">
      <c r="A4" s="53">
        <v>3</v>
      </c>
      <c r="B4" s="73" t="s">
        <v>70</v>
      </c>
      <c r="C4" s="72"/>
      <c r="D4" s="73" t="s">
        <v>81</v>
      </c>
      <c r="E4" s="73" t="s">
        <v>89</v>
      </c>
      <c r="F4" s="70">
        <v>5</v>
      </c>
      <c r="G4" s="70">
        <v>5</v>
      </c>
      <c r="H4" s="70">
        <v>1</v>
      </c>
      <c r="I4" s="70">
        <v>0</v>
      </c>
      <c r="J4" s="50">
        <f t="shared" si="0"/>
        <v>11</v>
      </c>
      <c r="K4" s="75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</row>
    <row r="5" spans="1:222" ht="31.5" customHeight="1">
      <c r="A5" s="53">
        <v>4</v>
      </c>
      <c r="B5" s="73" t="s">
        <v>71</v>
      </c>
      <c r="C5" s="72"/>
      <c r="D5" s="73" t="s">
        <v>83</v>
      </c>
      <c r="E5" s="73" t="s">
        <v>91</v>
      </c>
      <c r="F5" s="70">
        <v>0.25</v>
      </c>
      <c r="G5" s="70">
        <v>1</v>
      </c>
      <c r="H5" s="70">
        <v>2</v>
      </c>
      <c r="I5" s="70">
        <v>1</v>
      </c>
      <c r="J5" s="50">
        <f t="shared" si="0"/>
        <v>4.25</v>
      </c>
      <c r="K5" s="75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</row>
    <row r="6" spans="1:222" ht="31.5" customHeight="1">
      <c r="A6" s="53">
        <v>5</v>
      </c>
      <c r="B6" s="74" t="s">
        <v>72</v>
      </c>
      <c r="C6" s="72"/>
      <c r="D6" s="74" t="s">
        <v>84</v>
      </c>
      <c r="E6" s="74" t="s">
        <v>92</v>
      </c>
      <c r="F6" s="70">
        <v>5.5</v>
      </c>
      <c r="G6" s="70">
        <v>4.25</v>
      </c>
      <c r="H6" s="70">
        <v>9</v>
      </c>
      <c r="I6" s="70">
        <v>7</v>
      </c>
      <c r="J6" s="50">
        <f t="shared" si="0"/>
        <v>25.75</v>
      </c>
      <c r="K6" s="75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</row>
    <row r="7" spans="1:222" ht="31.5" customHeight="1">
      <c r="A7" s="53">
        <v>6</v>
      </c>
      <c r="B7" s="74" t="s">
        <v>73</v>
      </c>
      <c r="C7" s="72"/>
      <c r="D7" s="74" t="s">
        <v>85</v>
      </c>
      <c r="E7" s="74" t="s">
        <v>93</v>
      </c>
      <c r="F7" s="70">
        <v>0.75</v>
      </c>
      <c r="G7" s="70">
        <v>8</v>
      </c>
      <c r="H7" s="70">
        <v>1</v>
      </c>
      <c r="I7" s="70">
        <v>0</v>
      </c>
      <c r="J7" s="50">
        <f t="shared" si="0"/>
        <v>9.75</v>
      </c>
      <c r="K7" s="75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</row>
    <row r="8" spans="1:222" ht="31.5" customHeight="1">
      <c r="A8" s="53">
        <v>7</v>
      </c>
      <c r="B8" s="73" t="s">
        <v>74</v>
      </c>
      <c r="C8" s="72"/>
      <c r="D8" s="73" t="s">
        <v>81</v>
      </c>
      <c r="E8" s="73" t="s">
        <v>89</v>
      </c>
      <c r="F8" s="70">
        <v>0</v>
      </c>
      <c r="G8" s="70">
        <v>0.75</v>
      </c>
      <c r="H8" s="70">
        <v>2.5</v>
      </c>
      <c r="I8" s="70">
        <v>0</v>
      </c>
      <c r="J8" s="50">
        <f t="shared" si="0"/>
        <v>3.25</v>
      </c>
      <c r="K8" s="75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</row>
    <row r="9" spans="1:222" ht="31.5" customHeight="1">
      <c r="A9" s="53">
        <v>8</v>
      </c>
      <c r="B9" s="73" t="s">
        <v>75</v>
      </c>
      <c r="C9" s="72"/>
      <c r="D9" s="73" t="s">
        <v>82</v>
      </c>
      <c r="E9" s="73" t="s">
        <v>90</v>
      </c>
      <c r="F9" s="70">
        <v>9.75</v>
      </c>
      <c r="G9" s="70">
        <v>9</v>
      </c>
      <c r="H9" s="70">
        <v>5.5</v>
      </c>
      <c r="I9" s="70">
        <v>10</v>
      </c>
      <c r="J9" s="50">
        <f t="shared" si="0"/>
        <v>34.25</v>
      </c>
      <c r="K9" s="75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</row>
    <row r="10" spans="1:222" ht="31.5" customHeight="1">
      <c r="A10" s="53">
        <v>9</v>
      </c>
      <c r="B10" s="73" t="s">
        <v>76</v>
      </c>
      <c r="C10" s="72"/>
      <c r="D10" s="73" t="s">
        <v>86</v>
      </c>
      <c r="E10" s="73" t="s">
        <v>94</v>
      </c>
      <c r="F10" s="70">
        <v>0.75</v>
      </c>
      <c r="G10" s="70">
        <v>0</v>
      </c>
      <c r="H10" s="70">
        <v>1.25</v>
      </c>
      <c r="I10" s="70">
        <v>0</v>
      </c>
      <c r="J10" s="50">
        <f t="shared" si="0"/>
        <v>2</v>
      </c>
      <c r="K10" s="75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</row>
    <row r="11" spans="1:222" ht="31.5" customHeight="1">
      <c r="A11" s="53">
        <v>10</v>
      </c>
      <c r="B11" s="73" t="s">
        <v>77</v>
      </c>
      <c r="C11" s="72"/>
      <c r="D11" s="73" t="s">
        <v>87</v>
      </c>
      <c r="E11" s="73" t="s">
        <v>95</v>
      </c>
      <c r="F11" s="70">
        <v>6</v>
      </c>
      <c r="G11" s="70">
        <v>14.75</v>
      </c>
      <c r="H11" s="70">
        <v>22</v>
      </c>
      <c r="I11" s="70">
        <v>12.5</v>
      </c>
      <c r="J11" s="50">
        <f t="shared" si="0"/>
        <v>55.25</v>
      </c>
      <c r="K11" s="75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</row>
    <row r="12" spans="1:222" ht="31.5" customHeight="1">
      <c r="A12" s="53">
        <v>11</v>
      </c>
      <c r="B12" s="73" t="s">
        <v>78</v>
      </c>
      <c r="C12" s="72"/>
      <c r="D12" s="73" t="s">
        <v>82</v>
      </c>
      <c r="E12" s="73" t="s">
        <v>90</v>
      </c>
      <c r="F12" s="70">
        <v>2</v>
      </c>
      <c r="G12" s="70">
        <v>0.5</v>
      </c>
      <c r="H12" s="70">
        <v>0</v>
      </c>
      <c r="I12" s="70">
        <v>0</v>
      </c>
      <c r="J12" s="50">
        <f t="shared" si="0"/>
        <v>2.5</v>
      </c>
      <c r="K12" s="75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</row>
    <row r="13" spans="1:222" ht="31.5" customHeight="1">
      <c r="A13" s="53">
        <v>12</v>
      </c>
      <c r="B13" s="73" t="s">
        <v>79</v>
      </c>
      <c r="C13" s="72"/>
      <c r="D13" s="73" t="s">
        <v>86</v>
      </c>
      <c r="E13" s="73" t="s">
        <v>94</v>
      </c>
      <c r="F13" s="70">
        <v>8.25</v>
      </c>
      <c r="G13" s="70">
        <v>9</v>
      </c>
      <c r="H13" s="70">
        <v>2</v>
      </c>
      <c r="I13" s="70">
        <v>10.5</v>
      </c>
      <c r="J13" s="50">
        <f t="shared" si="0"/>
        <v>29.75</v>
      </c>
      <c r="K13" s="75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</row>
    <row r="14" spans="1:222" ht="31.5" customHeight="1">
      <c r="A14" s="53">
        <v>13</v>
      </c>
      <c r="B14" s="73" t="s">
        <v>80</v>
      </c>
      <c r="C14" s="72"/>
      <c r="D14" s="73" t="s">
        <v>88</v>
      </c>
      <c r="E14" s="73" t="s">
        <v>96</v>
      </c>
      <c r="F14" s="70"/>
      <c r="G14" s="70"/>
      <c r="H14" s="70"/>
      <c r="I14" s="70"/>
      <c r="J14" s="50" t="s">
        <v>165</v>
      </c>
      <c r="K14" s="75" t="s">
        <v>164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</row>
  </sheetData>
  <sheetProtection/>
  <autoFilter ref="A1:HN14"/>
  <printOptions/>
  <pageMargins left="0.3" right="0.19" top="0.984251968503937" bottom="0.7086614173228347" header="0.31496062992125984" footer="0.2362204724409449"/>
  <pageSetup horizontalDpi="600" verticalDpi="600" orientation="landscape" paperSize="9" r:id="rId1"/>
  <headerFooter alignWithMargins="0">
    <oddHeader>&amp;LLICEUL TEORETIC "N. IORGA"
BOTOŞANI&amp;C
CLASA a VIII-a
&amp;ROLIMPIADA DE CHIMIE
ETAPA JUDEŢEANĂ
23 FEBRUARIE 2013</oddHeader>
    <oddFooter>&amp;LIPRESEDINTE EXECUTIV,
PROF. MERTICARU ARTIMIZIA&amp;C&amp;P/&amp;N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L13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7.00390625" style="52" customWidth="1"/>
    <col min="2" max="2" width="29.421875" style="52" customWidth="1"/>
    <col min="3" max="3" width="7.8515625" style="52" customWidth="1"/>
    <col min="4" max="4" width="28.28125" style="52" customWidth="1"/>
    <col min="5" max="5" width="25.57421875" style="52" customWidth="1"/>
    <col min="6" max="9" width="7.421875" style="59" customWidth="1"/>
    <col min="10" max="10" width="9.140625" style="59" customWidth="1"/>
    <col min="11" max="16384" width="9.140625" style="52" customWidth="1"/>
  </cols>
  <sheetData>
    <row r="1" spans="1:12" ht="31.5">
      <c r="A1" s="60" t="s">
        <v>0</v>
      </c>
      <c r="B1" s="60" t="s">
        <v>8</v>
      </c>
      <c r="C1" s="60" t="s">
        <v>13</v>
      </c>
      <c r="D1" s="61" t="s">
        <v>9</v>
      </c>
      <c r="E1" s="60" t="s">
        <v>10</v>
      </c>
      <c r="F1" s="50" t="s">
        <v>17</v>
      </c>
      <c r="G1" s="50" t="s">
        <v>18</v>
      </c>
      <c r="H1" s="50" t="s">
        <v>19</v>
      </c>
      <c r="I1" s="50" t="s">
        <v>23</v>
      </c>
      <c r="J1" s="50" t="s">
        <v>20</v>
      </c>
      <c r="K1" s="51" t="s">
        <v>21</v>
      </c>
      <c r="L1" s="51" t="s">
        <v>22</v>
      </c>
    </row>
    <row r="2" spans="1:246" ht="31.5">
      <c r="A2" s="53">
        <v>1</v>
      </c>
      <c r="B2" s="73" t="s">
        <v>97</v>
      </c>
      <c r="C2" s="54">
        <v>9</v>
      </c>
      <c r="D2" s="73" t="s">
        <v>109</v>
      </c>
      <c r="E2" s="73" t="s">
        <v>96</v>
      </c>
      <c r="F2" s="55">
        <v>1</v>
      </c>
      <c r="G2" s="55">
        <v>0.5</v>
      </c>
      <c r="H2" s="55">
        <v>1</v>
      </c>
      <c r="I2" s="55">
        <v>2</v>
      </c>
      <c r="J2" s="50">
        <f>SUM(F2:I2)</f>
        <v>4.5</v>
      </c>
      <c r="K2" s="70" t="e">
        <f>30*J2/($J$2+$J$3+$J$4)</f>
        <v>#VALUE!</v>
      </c>
      <c r="L2" s="57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</row>
    <row r="3" spans="1:246" ht="31.5">
      <c r="A3" s="53">
        <v>2</v>
      </c>
      <c r="B3" s="73" t="s">
        <v>98</v>
      </c>
      <c r="C3" s="54">
        <v>9</v>
      </c>
      <c r="D3" s="73" t="s">
        <v>110</v>
      </c>
      <c r="E3" s="73" t="s">
        <v>111</v>
      </c>
      <c r="F3" s="55"/>
      <c r="G3" s="55"/>
      <c r="H3" s="55"/>
      <c r="I3" s="55"/>
      <c r="J3" s="57" t="s">
        <v>164</v>
      </c>
      <c r="K3" s="70" t="e">
        <f aca="true" t="shared" si="0" ref="K3:K13">30*J3/($J$2+$J$3+$J$4)</f>
        <v>#VALUE!</v>
      </c>
      <c r="L3" s="57" t="s">
        <v>164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</row>
    <row r="4" spans="1:246" ht="31.5">
      <c r="A4" s="53">
        <v>3</v>
      </c>
      <c r="B4" s="76" t="s">
        <v>99</v>
      </c>
      <c r="C4" s="54">
        <v>9</v>
      </c>
      <c r="D4" s="73" t="s">
        <v>110</v>
      </c>
      <c r="E4" s="73" t="s">
        <v>111</v>
      </c>
      <c r="F4" s="55">
        <v>9.5</v>
      </c>
      <c r="G4" s="55">
        <v>4.62</v>
      </c>
      <c r="H4" s="55">
        <v>6</v>
      </c>
      <c r="I4" s="55">
        <v>2</v>
      </c>
      <c r="J4" s="50">
        <f aca="true" t="shared" si="1" ref="J4:J13">SUM(F4:I4)</f>
        <v>22.12</v>
      </c>
      <c r="K4" s="70" t="e">
        <f t="shared" si="0"/>
        <v>#VALUE!</v>
      </c>
      <c r="L4" s="57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</row>
    <row r="5" spans="1:246" ht="31.5">
      <c r="A5" s="53">
        <v>4</v>
      </c>
      <c r="B5" s="73" t="s">
        <v>100</v>
      </c>
      <c r="C5" s="54">
        <v>9</v>
      </c>
      <c r="D5" s="73" t="s">
        <v>82</v>
      </c>
      <c r="E5" s="73" t="s">
        <v>112</v>
      </c>
      <c r="F5" s="55">
        <v>13.75</v>
      </c>
      <c r="G5" s="55">
        <v>7</v>
      </c>
      <c r="H5" s="55">
        <v>3</v>
      </c>
      <c r="I5" s="55">
        <v>3</v>
      </c>
      <c r="J5" s="50">
        <f t="shared" si="1"/>
        <v>26.75</v>
      </c>
      <c r="K5" s="70" t="e">
        <f t="shared" si="0"/>
        <v>#VALUE!</v>
      </c>
      <c r="L5" s="57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</row>
    <row r="6" spans="1:246" ht="31.5">
      <c r="A6" s="53">
        <v>5</v>
      </c>
      <c r="B6" s="73" t="s">
        <v>101</v>
      </c>
      <c r="C6" s="54">
        <v>9</v>
      </c>
      <c r="D6" s="73" t="s">
        <v>82</v>
      </c>
      <c r="E6" s="73" t="s">
        <v>113</v>
      </c>
      <c r="F6" s="55">
        <v>13.75</v>
      </c>
      <c r="G6" s="55">
        <v>9.12</v>
      </c>
      <c r="H6" s="55">
        <v>14</v>
      </c>
      <c r="I6" s="55">
        <v>2</v>
      </c>
      <c r="J6" s="50">
        <f t="shared" si="1"/>
        <v>38.87</v>
      </c>
      <c r="K6" s="70" t="e">
        <f t="shared" si="0"/>
        <v>#VALUE!</v>
      </c>
      <c r="L6" s="57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</row>
    <row r="7" spans="1:246" ht="31.5">
      <c r="A7" s="53">
        <v>6</v>
      </c>
      <c r="B7" s="73" t="s">
        <v>102</v>
      </c>
      <c r="C7" s="54">
        <v>9</v>
      </c>
      <c r="D7" s="73" t="s">
        <v>110</v>
      </c>
      <c r="E7" s="73" t="s">
        <v>111</v>
      </c>
      <c r="F7" s="55"/>
      <c r="G7" s="55"/>
      <c r="H7" s="55"/>
      <c r="I7" s="55"/>
      <c r="J7" s="57" t="s">
        <v>164</v>
      </c>
      <c r="K7" s="70" t="e">
        <f t="shared" si="0"/>
        <v>#VALUE!</v>
      </c>
      <c r="L7" s="57" t="s">
        <v>164</v>
      </c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</row>
    <row r="8" spans="1:246" ht="31.5">
      <c r="A8" s="53">
        <v>7</v>
      </c>
      <c r="B8" s="73" t="s">
        <v>103</v>
      </c>
      <c r="C8" s="54">
        <v>9</v>
      </c>
      <c r="D8" s="73" t="s">
        <v>82</v>
      </c>
      <c r="E8" s="73" t="s">
        <v>113</v>
      </c>
      <c r="F8" s="55">
        <v>10.5</v>
      </c>
      <c r="G8" s="55">
        <v>7</v>
      </c>
      <c r="H8" s="55">
        <v>5</v>
      </c>
      <c r="I8" s="55">
        <v>2</v>
      </c>
      <c r="J8" s="50">
        <f t="shared" si="1"/>
        <v>24.5</v>
      </c>
      <c r="K8" s="70" t="e">
        <f t="shared" si="0"/>
        <v>#VALUE!</v>
      </c>
      <c r="L8" s="57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</row>
    <row r="9" spans="1:246" ht="31.5">
      <c r="A9" s="53">
        <v>8</v>
      </c>
      <c r="B9" s="73" t="s">
        <v>104</v>
      </c>
      <c r="C9" s="54">
        <v>9</v>
      </c>
      <c r="D9" s="73" t="s">
        <v>110</v>
      </c>
      <c r="E9" s="73" t="s">
        <v>111</v>
      </c>
      <c r="F9" s="55">
        <v>15.25</v>
      </c>
      <c r="G9" s="55">
        <v>8</v>
      </c>
      <c r="H9" s="55">
        <v>9</v>
      </c>
      <c r="I9" s="55">
        <v>1</v>
      </c>
      <c r="J9" s="50">
        <f t="shared" si="1"/>
        <v>33.25</v>
      </c>
      <c r="K9" s="70" t="e">
        <f t="shared" si="0"/>
        <v>#VALUE!</v>
      </c>
      <c r="L9" s="57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</row>
    <row r="10" spans="1:246" ht="31.5">
      <c r="A10" s="53">
        <v>9</v>
      </c>
      <c r="B10" s="73" t="s">
        <v>105</v>
      </c>
      <c r="C10" s="54">
        <v>9</v>
      </c>
      <c r="D10" s="73" t="s">
        <v>82</v>
      </c>
      <c r="E10" s="73" t="s">
        <v>113</v>
      </c>
      <c r="F10" s="55">
        <v>17</v>
      </c>
      <c r="G10" s="55">
        <v>3.5</v>
      </c>
      <c r="H10" s="55">
        <v>12</v>
      </c>
      <c r="I10" s="55">
        <v>2</v>
      </c>
      <c r="J10" s="50">
        <f t="shared" si="1"/>
        <v>34.5</v>
      </c>
      <c r="K10" s="70" t="e">
        <f t="shared" si="0"/>
        <v>#VALUE!</v>
      </c>
      <c r="L10" s="57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</row>
    <row r="11" spans="1:246" ht="31.5">
      <c r="A11" s="53">
        <v>10</v>
      </c>
      <c r="B11" s="73" t="s">
        <v>106</v>
      </c>
      <c r="C11" s="54">
        <v>9</v>
      </c>
      <c r="D11" s="73" t="s">
        <v>82</v>
      </c>
      <c r="E11" s="73" t="s">
        <v>113</v>
      </c>
      <c r="F11" s="55">
        <v>0</v>
      </c>
      <c r="G11" s="55">
        <v>7.5</v>
      </c>
      <c r="H11" s="55">
        <v>3</v>
      </c>
      <c r="I11" s="55">
        <v>2</v>
      </c>
      <c r="J11" s="50">
        <f t="shared" si="1"/>
        <v>12.5</v>
      </c>
      <c r="K11" s="70" t="e">
        <f t="shared" si="0"/>
        <v>#VALUE!</v>
      </c>
      <c r="L11" s="57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</row>
    <row r="12" spans="1:246" ht="31.5">
      <c r="A12" s="53">
        <v>11</v>
      </c>
      <c r="B12" s="73" t="s">
        <v>107</v>
      </c>
      <c r="C12" s="54">
        <v>9</v>
      </c>
      <c r="D12" s="73" t="s">
        <v>82</v>
      </c>
      <c r="E12" s="73" t="s">
        <v>113</v>
      </c>
      <c r="F12" s="55">
        <v>19</v>
      </c>
      <c r="G12" s="55">
        <v>12.87</v>
      </c>
      <c r="H12" s="55">
        <v>15.5</v>
      </c>
      <c r="I12" s="55">
        <v>15</v>
      </c>
      <c r="J12" s="50">
        <f t="shared" si="1"/>
        <v>62.37</v>
      </c>
      <c r="K12" s="70" t="e">
        <f t="shared" si="0"/>
        <v>#VALUE!</v>
      </c>
      <c r="L12" s="57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</row>
    <row r="13" spans="1:246" ht="31.5">
      <c r="A13" s="53">
        <v>12</v>
      </c>
      <c r="B13" s="73" t="s">
        <v>108</v>
      </c>
      <c r="C13" s="54">
        <v>9</v>
      </c>
      <c r="D13" s="73" t="s">
        <v>82</v>
      </c>
      <c r="E13" s="73" t="s">
        <v>112</v>
      </c>
      <c r="F13" s="55">
        <v>12.25</v>
      </c>
      <c r="G13" s="55">
        <v>6</v>
      </c>
      <c r="H13" s="55">
        <v>6</v>
      </c>
      <c r="I13" s="55">
        <v>3</v>
      </c>
      <c r="J13" s="50">
        <f t="shared" si="1"/>
        <v>27.25</v>
      </c>
      <c r="K13" s="70" t="e">
        <f t="shared" si="0"/>
        <v>#VALUE!</v>
      </c>
      <c r="L13" s="57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</row>
  </sheetData>
  <sheetProtection/>
  <autoFilter ref="A1:IL13"/>
  <printOptions/>
  <pageMargins left="0.32" right="0.3937007874015748" top="0.984251968503937" bottom="0.7916666666666666" header="0.3937007874015748" footer="0.31496062992125984"/>
  <pageSetup horizontalDpi="600" verticalDpi="600" orientation="landscape" paperSize="9" r:id="rId1"/>
  <headerFooter alignWithMargins="0">
    <oddHeader>&amp;LLICEUL TEORETIC "N. IORGA"
BOTOŞANI&amp;CREZULTATE CLASA a IX-a&amp;ROLIMPIADA DE CHIMIE
ETAPA JUDEŢEANĂ
23 FEBRUARIE 2013</oddHeader>
    <oddFooter>&amp;LPREŞEDINTE EXECUTIV,
PROF. ARTIMIZIA MERTICARU&amp;C&amp;P/&amp;N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L23"/>
  <sheetViews>
    <sheetView zoomScalePageLayoutView="0" workbookViewId="0" topLeftCell="A13">
      <selection activeCell="A1" sqref="A1:J23"/>
    </sheetView>
  </sheetViews>
  <sheetFormatPr defaultColWidth="9.140625" defaultRowHeight="12.75"/>
  <cols>
    <col min="1" max="1" width="7.140625" style="92" customWidth="1"/>
    <col min="2" max="2" width="29.8515625" style="90" customWidth="1"/>
    <col min="3" max="3" width="6.28125" style="63" customWidth="1"/>
    <col min="4" max="4" width="30.28125" style="83" customWidth="1"/>
    <col min="5" max="5" width="24.140625" style="83" customWidth="1"/>
    <col min="6" max="10" width="9.140625" style="62" customWidth="1"/>
    <col min="11" max="11" width="9.140625" style="83" customWidth="1"/>
    <col min="12" max="12" width="9.7109375" style="83" bestFit="1" customWidth="1"/>
    <col min="13" max="16384" width="9.140625" style="83" customWidth="1"/>
  </cols>
  <sheetData>
    <row r="1" spans="1:12" ht="31.5" customHeight="1">
      <c r="A1" s="64" t="s">
        <v>0</v>
      </c>
      <c r="B1" s="80" t="s">
        <v>8</v>
      </c>
      <c r="C1" s="64" t="s">
        <v>13</v>
      </c>
      <c r="D1" s="81" t="s">
        <v>9</v>
      </c>
      <c r="E1" s="80" t="s">
        <v>10</v>
      </c>
      <c r="F1" s="66" t="s">
        <v>17</v>
      </c>
      <c r="G1" s="67" t="s">
        <v>18</v>
      </c>
      <c r="H1" s="67" t="s">
        <v>19</v>
      </c>
      <c r="I1" s="67" t="s">
        <v>23</v>
      </c>
      <c r="J1" s="67" t="s">
        <v>20</v>
      </c>
      <c r="K1" s="82" t="s">
        <v>21</v>
      </c>
      <c r="L1" s="82" t="s">
        <v>22</v>
      </c>
    </row>
    <row r="2" spans="1:246" ht="31.5" customHeight="1">
      <c r="A2" s="53">
        <v>1</v>
      </c>
      <c r="B2" s="73" t="s">
        <v>114</v>
      </c>
      <c r="C2" s="54">
        <v>10</v>
      </c>
      <c r="D2" s="73" t="s">
        <v>136</v>
      </c>
      <c r="E2" s="73" t="s">
        <v>140</v>
      </c>
      <c r="F2" s="56">
        <v>0</v>
      </c>
      <c r="G2" s="56">
        <v>1.5</v>
      </c>
      <c r="H2" s="56">
        <v>3.5</v>
      </c>
      <c r="I2" s="56">
        <v>4.5</v>
      </c>
      <c r="J2" s="50">
        <f>SUM(F2:I2)</f>
        <v>9.5</v>
      </c>
      <c r="K2" s="84">
        <f>30*J2/($J$2+$J$3+$J$4)</f>
        <v>4.75</v>
      </c>
      <c r="L2" s="85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</row>
    <row r="3" spans="1:246" ht="31.5" customHeight="1">
      <c r="A3" s="53">
        <v>2</v>
      </c>
      <c r="B3" s="73" t="s">
        <v>115</v>
      </c>
      <c r="C3" s="54">
        <v>10</v>
      </c>
      <c r="D3" s="73" t="s">
        <v>110</v>
      </c>
      <c r="E3" s="73" t="s">
        <v>111</v>
      </c>
      <c r="F3" s="56">
        <v>12.5</v>
      </c>
      <c r="G3" s="56">
        <v>9</v>
      </c>
      <c r="H3" s="56">
        <v>3</v>
      </c>
      <c r="I3" s="56">
        <v>15</v>
      </c>
      <c r="J3" s="50">
        <f aca="true" t="shared" si="0" ref="J3:J21">SUM(F3:I3)</f>
        <v>39.5</v>
      </c>
      <c r="K3" s="84">
        <f aca="true" t="shared" si="1" ref="K3:K21">30*J3/($J$2+$J$3+$J$4)</f>
        <v>19.75</v>
      </c>
      <c r="L3" s="85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</row>
    <row r="4" spans="1:246" ht="31.5" customHeight="1">
      <c r="A4" s="53">
        <v>3</v>
      </c>
      <c r="B4" s="73" t="s">
        <v>116</v>
      </c>
      <c r="C4" s="54">
        <v>10</v>
      </c>
      <c r="D4" s="73" t="s">
        <v>137</v>
      </c>
      <c r="E4" s="73" t="s">
        <v>141</v>
      </c>
      <c r="F4" s="56">
        <v>4.5</v>
      </c>
      <c r="G4" s="56">
        <v>3</v>
      </c>
      <c r="H4" s="56">
        <v>1</v>
      </c>
      <c r="I4" s="56">
        <v>2.5</v>
      </c>
      <c r="J4" s="50">
        <f t="shared" si="0"/>
        <v>11</v>
      </c>
      <c r="K4" s="84">
        <f t="shared" si="1"/>
        <v>5.5</v>
      </c>
      <c r="L4" s="85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</row>
    <row r="5" spans="1:246" ht="31.5" customHeight="1">
      <c r="A5" s="53">
        <v>4</v>
      </c>
      <c r="B5" s="73" t="s">
        <v>117</v>
      </c>
      <c r="C5" s="54">
        <v>10</v>
      </c>
      <c r="D5" s="73" t="s">
        <v>82</v>
      </c>
      <c r="E5" s="73" t="s">
        <v>112</v>
      </c>
      <c r="F5" s="56">
        <v>0</v>
      </c>
      <c r="G5" s="56">
        <v>8</v>
      </c>
      <c r="H5" s="56">
        <v>5.5</v>
      </c>
      <c r="I5" s="56">
        <v>4</v>
      </c>
      <c r="J5" s="50">
        <f t="shared" si="0"/>
        <v>17.5</v>
      </c>
      <c r="K5" s="84">
        <f t="shared" si="1"/>
        <v>8.75</v>
      </c>
      <c r="L5" s="85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</row>
    <row r="6" spans="1:246" ht="31.5" customHeight="1">
      <c r="A6" s="53">
        <v>5</v>
      </c>
      <c r="B6" s="89" t="s">
        <v>118</v>
      </c>
      <c r="C6" s="54">
        <v>10</v>
      </c>
      <c r="D6" s="73" t="s">
        <v>82</v>
      </c>
      <c r="E6" s="73" t="s">
        <v>112</v>
      </c>
      <c r="F6" s="56">
        <v>0</v>
      </c>
      <c r="G6" s="56">
        <v>0</v>
      </c>
      <c r="H6" s="56">
        <v>0</v>
      </c>
      <c r="I6" s="56">
        <v>10.5</v>
      </c>
      <c r="J6" s="50">
        <f t="shared" si="0"/>
        <v>10.5</v>
      </c>
      <c r="K6" s="84">
        <f t="shared" si="1"/>
        <v>5.25</v>
      </c>
      <c r="L6" s="85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</row>
    <row r="7" spans="1:246" ht="31.5" customHeight="1">
      <c r="A7" s="53">
        <v>6</v>
      </c>
      <c r="B7" s="73" t="s">
        <v>119</v>
      </c>
      <c r="C7" s="54">
        <v>10</v>
      </c>
      <c r="D7" s="73" t="s">
        <v>138</v>
      </c>
      <c r="E7" s="73" t="s">
        <v>140</v>
      </c>
      <c r="F7" s="56">
        <v>3</v>
      </c>
      <c r="G7" s="56">
        <v>8</v>
      </c>
      <c r="H7" s="56">
        <v>5.5</v>
      </c>
      <c r="I7" s="56">
        <v>11</v>
      </c>
      <c r="J7" s="50">
        <f t="shared" si="0"/>
        <v>27.5</v>
      </c>
      <c r="K7" s="84">
        <f t="shared" si="1"/>
        <v>13.75</v>
      </c>
      <c r="L7" s="85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</row>
    <row r="8" spans="1:246" ht="31.5" customHeight="1">
      <c r="A8" s="53">
        <v>7</v>
      </c>
      <c r="B8" s="79" t="s">
        <v>120</v>
      </c>
      <c r="C8" s="54">
        <v>10</v>
      </c>
      <c r="D8" s="73" t="s">
        <v>82</v>
      </c>
      <c r="E8" s="73" t="s">
        <v>142</v>
      </c>
      <c r="F8" s="56">
        <v>16</v>
      </c>
      <c r="G8" s="56">
        <v>21.25</v>
      </c>
      <c r="H8" s="56">
        <v>25</v>
      </c>
      <c r="I8" s="56">
        <v>29</v>
      </c>
      <c r="J8" s="50">
        <f t="shared" si="0"/>
        <v>91.25</v>
      </c>
      <c r="K8" s="84">
        <f t="shared" si="1"/>
        <v>45.625</v>
      </c>
      <c r="L8" s="85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</row>
    <row r="9" spans="1:246" ht="31.5" customHeight="1">
      <c r="A9" s="53">
        <v>8</v>
      </c>
      <c r="B9" s="71" t="s">
        <v>121</v>
      </c>
      <c r="C9" s="54">
        <v>10</v>
      </c>
      <c r="D9" s="73" t="s">
        <v>110</v>
      </c>
      <c r="E9" s="73" t="s">
        <v>143</v>
      </c>
      <c r="F9" s="56"/>
      <c r="G9" s="56"/>
      <c r="H9" s="56"/>
      <c r="I9" s="56"/>
      <c r="J9" s="70" t="s">
        <v>164</v>
      </c>
      <c r="K9" s="84" t="s">
        <v>164</v>
      </c>
      <c r="L9" s="85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</row>
    <row r="10" spans="1:246" ht="31.5" customHeight="1">
      <c r="A10" s="53">
        <v>9</v>
      </c>
      <c r="B10" s="73" t="s">
        <v>122</v>
      </c>
      <c r="C10" s="54">
        <v>10</v>
      </c>
      <c r="D10" s="73" t="s">
        <v>110</v>
      </c>
      <c r="E10" s="73" t="s">
        <v>143</v>
      </c>
      <c r="F10" s="56">
        <v>3.5</v>
      </c>
      <c r="G10" s="56">
        <v>11.5</v>
      </c>
      <c r="H10" s="56">
        <v>1</v>
      </c>
      <c r="I10" s="56">
        <v>3.5</v>
      </c>
      <c r="J10" s="50">
        <f t="shared" si="0"/>
        <v>19.5</v>
      </c>
      <c r="K10" s="84">
        <f t="shared" si="1"/>
        <v>9.75</v>
      </c>
      <c r="L10" s="85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</row>
    <row r="11" spans="1:246" ht="31.5" customHeight="1">
      <c r="A11" s="53">
        <v>10</v>
      </c>
      <c r="B11" s="73" t="s">
        <v>123</v>
      </c>
      <c r="C11" s="54">
        <v>10</v>
      </c>
      <c r="D11" s="73" t="s">
        <v>82</v>
      </c>
      <c r="E11" s="73" t="s">
        <v>90</v>
      </c>
      <c r="F11" s="56">
        <v>2</v>
      </c>
      <c r="G11" s="56">
        <v>4</v>
      </c>
      <c r="H11" s="56">
        <v>1.25</v>
      </c>
      <c r="I11" s="56">
        <v>4</v>
      </c>
      <c r="J11" s="50">
        <f t="shared" si="0"/>
        <v>11.25</v>
      </c>
      <c r="K11" s="84">
        <f t="shared" si="1"/>
        <v>5.625</v>
      </c>
      <c r="L11" s="85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</row>
    <row r="12" spans="1:246" ht="31.5" customHeight="1">
      <c r="A12" s="53">
        <v>11</v>
      </c>
      <c r="B12" s="73" t="s">
        <v>124</v>
      </c>
      <c r="C12" s="54">
        <v>10</v>
      </c>
      <c r="D12" s="73" t="s">
        <v>82</v>
      </c>
      <c r="E12" s="73" t="s">
        <v>112</v>
      </c>
      <c r="F12" s="56">
        <v>5</v>
      </c>
      <c r="G12" s="56">
        <v>13.25</v>
      </c>
      <c r="H12" s="56">
        <v>8</v>
      </c>
      <c r="I12" s="56">
        <v>23</v>
      </c>
      <c r="J12" s="50">
        <f t="shared" si="0"/>
        <v>49.25</v>
      </c>
      <c r="K12" s="84">
        <f t="shared" si="1"/>
        <v>24.625</v>
      </c>
      <c r="L12" s="85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</row>
    <row r="13" spans="1:12" ht="31.5" customHeight="1">
      <c r="A13" s="91">
        <v>12</v>
      </c>
      <c r="B13" s="73" t="s">
        <v>125</v>
      </c>
      <c r="C13" s="54">
        <v>10</v>
      </c>
      <c r="D13" s="73" t="s">
        <v>138</v>
      </c>
      <c r="E13" s="73" t="s">
        <v>140</v>
      </c>
      <c r="F13" s="69">
        <v>4</v>
      </c>
      <c r="G13" s="69">
        <v>4</v>
      </c>
      <c r="H13" s="69">
        <v>3.5</v>
      </c>
      <c r="I13" s="69">
        <v>8.5</v>
      </c>
      <c r="J13" s="50">
        <f t="shared" si="0"/>
        <v>20</v>
      </c>
      <c r="K13" s="84">
        <f t="shared" si="1"/>
        <v>10</v>
      </c>
      <c r="L13" s="87"/>
    </row>
    <row r="14" spans="1:12" ht="31.5" customHeight="1">
      <c r="A14" s="91">
        <v>13</v>
      </c>
      <c r="B14" s="73" t="s">
        <v>126</v>
      </c>
      <c r="C14" s="54">
        <v>10</v>
      </c>
      <c r="D14" s="73" t="s">
        <v>82</v>
      </c>
      <c r="E14" s="73" t="s">
        <v>112</v>
      </c>
      <c r="F14" s="69">
        <v>1</v>
      </c>
      <c r="G14" s="69">
        <v>12</v>
      </c>
      <c r="H14" s="69">
        <v>4</v>
      </c>
      <c r="I14" s="69">
        <v>3.5</v>
      </c>
      <c r="J14" s="50">
        <f t="shared" si="0"/>
        <v>20.5</v>
      </c>
      <c r="K14" s="84">
        <f t="shared" si="1"/>
        <v>10.25</v>
      </c>
      <c r="L14" s="87"/>
    </row>
    <row r="15" spans="1:12" ht="31.5" customHeight="1">
      <c r="A15" s="91">
        <v>14</v>
      </c>
      <c r="B15" s="73" t="s">
        <v>127</v>
      </c>
      <c r="C15" s="54">
        <v>10</v>
      </c>
      <c r="D15" s="73" t="s">
        <v>139</v>
      </c>
      <c r="E15" s="73" t="s">
        <v>144</v>
      </c>
      <c r="F15" s="69">
        <v>12</v>
      </c>
      <c r="G15" s="69">
        <v>23</v>
      </c>
      <c r="H15" s="69">
        <v>8</v>
      </c>
      <c r="I15" s="69">
        <v>29.5</v>
      </c>
      <c r="J15" s="50">
        <f t="shared" si="0"/>
        <v>72.5</v>
      </c>
      <c r="K15" s="84">
        <f t="shared" si="1"/>
        <v>36.25</v>
      </c>
      <c r="L15" s="87"/>
    </row>
    <row r="16" spans="1:12" ht="31.5" customHeight="1">
      <c r="A16" s="91">
        <v>15</v>
      </c>
      <c r="B16" s="73" t="s">
        <v>128</v>
      </c>
      <c r="C16" s="54">
        <v>10</v>
      </c>
      <c r="D16" s="73" t="s">
        <v>82</v>
      </c>
      <c r="E16" s="73" t="s">
        <v>112</v>
      </c>
      <c r="F16" s="69">
        <v>2</v>
      </c>
      <c r="G16" s="69">
        <v>2</v>
      </c>
      <c r="H16" s="69">
        <v>3.5</v>
      </c>
      <c r="I16" s="69">
        <v>10.5</v>
      </c>
      <c r="J16" s="50">
        <f t="shared" si="0"/>
        <v>18</v>
      </c>
      <c r="K16" s="84">
        <f t="shared" si="1"/>
        <v>9</v>
      </c>
      <c r="L16" s="87"/>
    </row>
    <row r="17" spans="1:12" ht="31.5" customHeight="1">
      <c r="A17" s="91">
        <v>16</v>
      </c>
      <c r="B17" s="73" t="s">
        <v>129</v>
      </c>
      <c r="C17" s="54">
        <v>10</v>
      </c>
      <c r="D17" s="73" t="s">
        <v>82</v>
      </c>
      <c r="E17" s="73" t="s">
        <v>112</v>
      </c>
      <c r="F17" s="69">
        <v>1</v>
      </c>
      <c r="G17" s="69">
        <v>1</v>
      </c>
      <c r="H17" s="69">
        <v>3.5</v>
      </c>
      <c r="I17" s="69">
        <v>3.5</v>
      </c>
      <c r="J17" s="50">
        <f t="shared" si="0"/>
        <v>9</v>
      </c>
      <c r="K17" s="84">
        <f t="shared" si="1"/>
        <v>4.5</v>
      </c>
      <c r="L17" s="87"/>
    </row>
    <row r="18" spans="1:12" ht="31.5" customHeight="1">
      <c r="A18" s="91">
        <v>17</v>
      </c>
      <c r="B18" s="71" t="s">
        <v>130</v>
      </c>
      <c r="C18" s="54">
        <v>10</v>
      </c>
      <c r="D18" s="73" t="s">
        <v>110</v>
      </c>
      <c r="E18" s="73" t="s">
        <v>143</v>
      </c>
      <c r="F18" s="69"/>
      <c r="G18" s="69"/>
      <c r="H18" s="69"/>
      <c r="I18" s="69"/>
      <c r="J18" s="70" t="s">
        <v>164</v>
      </c>
      <c r="K18" s="84" t="s">
        <v>164</v>
      </c>
      <c r="L18" s="87"/>
    </row>
    <row r="19" spans="1:12" ht="31.5" customHeight="1">
      <c r="A19" s="91">
        <v>18</v>
      </c>
      <c r="B19" s="73" t="s">
        <v>131</v>
      </c>
      <c r="C19" s="54">
        <v>10</v>
      </c>
      <c r="D19" s="73" t="s">
        <v>110</v>
      </c>
      <c r="E19" s="73" t="s">
        <v>111</v>
      </c>
      <c r="F19" s="69">
        <v>1</v>
      </c>
      <c r="G19" s="69">
        <v>16</v>
      </c>
      <c r="H19" s="69">
        <v>3.5</v>
      </c>
      <c r="I19" s="69">
        <v>13</v>
      </c>
      <c r="J19" s="50">
        <f t="shared" si="0"/>
        <v>33.5</v>
      </c>
      <c r="K19" s="84">
        <f t="shared" si="1"/>
        <v>16.75</v>
      </c>
      <c r="L19" s="87"/>
    </row>
    <row r="20" spans="1:12" ht="31.5" customHeight="1">
      <c r="A20" s="91">
        <v>19</v>
      </c>
      <c r="B20" s="73" t="s">
        <v>132</v>
      </c>
      <c r="C20" s="54">
        <v>10</v>
      </c>
      <c r="D20" s="73" t="s">
        <v>82</v>
      </c>
      <c r="E20" s="73" t="s">
        <v>112</v>
      </c>
      <c r="F20" s="69">
        <v>4.5</v>
      </c>
      <c r="G20" s="69">
        <v>1</v>
      </c>
      <c r="H20" s="69">
        <v>3</v>
      </c>
      <c r="I20" s="69">
        <v>7.5</v>
      </c>
      <c r="J20" s="50">
        <f t="shared" si="0"/>
        <v>16</v>
      </c>
      <c r="K20" s="84">
        <f t="shared" si="1"/>
        <v>8</v>
      </c>
      <c r="L20" s="87"/>
    </row>
    <row r="21" spans="1:12" ht="31.5" customHeight="1">
      <c r="A21" s="91">
        <v>20</v>
      </c>
      <c r="B21" s="73" t="s">
        <v>133</v>
      </c>
      <c r="C21" s="54">
        <v>10</v>
      </c>
      <c r="D21" s="73" t="s">
        <v>82</v>
      </c>
      <c r="E21" s="73" t="s">
        <v>112</v>
      </c>
      <c r="F21" s="69">
        <v>1</v>
      </c>
      <c r="G21" s="69">
        <v>12</v>
      </c>
      <c r="H21" s="69">
        <v>7</v>
      </c>
      <c r="I21" s="69">
        <v>10</v>
      </c>
      <c r="J21" s="50">
        <f t="shared" si="0"/>
        <v>30</v>
      </c>
      <c r="K21" s="84">
        <f t="shared" si="1"/>
        <v>15</v>
      </c>
      <c r="L21" s="87"/>
    </row>
    <row r="22" spans="1:12" ht="31.5" customHeight="1">
      <c r="A22" s="91">
        <v>21</v>
      </c>
      <c r="B22" s="71" t="s">
        <v>134</v>
      </c>
      <c r="C22" s="54">
        <v>10</v>
      </c>
      <c r="D22" s="73" t="s">
        <v>110</v>
      </c>
      <c r="E22" s="73" t="s">
        <v>143</v>
      </c>
      <c r="F22" s="69"/>
      <c r="G22" s="69"/>
      <c r="H22" s="69"/>
      <c r="I22" s="69"/>
      <c r="J22" s="70" t="s">
        <v>164</v>
      </c>
      <c r="K22" s="84" t="s">
        <v>164</v>
      </c>
      <c r="L22" s="87"/>
    </row>
    <row r="23" spans="1:12" ht="31.5" customHeight="1">
      <c r="A23" s="91">
        <v>22</v>
      </c>
      <c r="B23" s="73" t="s">
        <v>135</v>
      </c>
      <c r="C23" s="54">
        <v>10</v>
      </c>
      <c r="D23" s="73" t="s">
        <v>82</v>
      </c>
      <c r="E23" s="73" t="s">
        <v>90</v>
      </c>
      <c r="F23" s="69"/>
      <c r="G23" s="69"/>
      <c r="H23" s="69"/>
      <c r="I23" s="69"/>
      <c r="J23" s="70" t="s">
        <v>164</v>
      </c>
      <c r="K23" s="84" t="s">
        <v>164</v>
      </c>
      <c r="L23" s="87"/>
    </row>
  </sheetData>
  <sheetProtection/>
  <autoFilter ref="A1:IL12"/>
  <printOptions/>
  <pageMargins left="0.32" right="0.19" top="0.984251968503937" bottom="1.0625" header="0.3937007874015748" footer="0.5118110236220472"/>
  <pageSetup horizontalDpi="600" verticalDpi="600" orientation="landscape" paperSize="9" r:id="rId1"/>
  <headerFooter alignWithMargins="0">
    <oddHeader>&amp;LLICEUL TEORETIC "N. IORGA"
BOTOŞANI&amp;CREZULTATE CLASA a X-a&amp;ROLIMPIADA DE CHIMIE
ETAPA JUDEŢEANĂ
23 FEBRUARIE 2013</oddHeader>
    <oddFooter>&amp;LPREŞEDINTE EXECUTIV,
PROF. ARTIMIZIA MERTICARU&amp;C&amp;P/&amp;N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L11"/>
  <sheetViews>
    <sheetView zoomScalePageLayoutView="0" workbookViewId="0" topLeftCell="A1">
      <selection activeCell="A1" sqref="A1:J11"/>
    </sheetView>
  </sheetViews>
  <sheetFormatPr defaultColWidth="9.140625" defaultRowHeight="12.75"/>
  <cols>
    <col min="1" max="1" width="9.140625" style="93" customWidth="1"/>
    <col min="2" max="2" width="23.140625" style="93" customWidth="1"/>
    <col min="3" max="3" width="9.140625" style="93" customWidth="1"/>
    <col min="4" max="4" width="30.140625" style="93" customWidth="1"/>
    <col min="5" max="5" width="26.00390625" style="93" customWidth="1"/>
    <col min="6" max="10" width="9.140625" style="98" customWidth="1"/>
    <col min="11" max="11" width="9.140625" style="93" customWidth="1"/>
    <col min="12" max="12" width="11.7109375" style="93" customWidth="1"/>
    <col min="13" max="16384" width="9.140625" style="93" customWidth="1"/>
  </cols>
  <sheetData>
    <row r="1" spans="1:12" ht="47.25">
      <c r="A1" s="64" t="s">
        <v>0</v>
      </c>
      <c r="B1" s="64" t="s">
        <v>8</v>
      </c>
      <c r="C1" s="64" t="s">
        <v>13</v>
      </c>
      <c r="D1" s="65" t="s">
        <v>9</v>
      </c>
      <c r="E1" s="64" t="s">
        <v>10</v>
      </c>
      <c r="F1" s="67" t="s">
        <v>17</v>
      </c>
      <c r="G1" s="67" t="s">
        <v>18</v>
      </c>
      <c r="H1" s="67" t="s">
        <v>19</v>
      </c>
      <c r="I1" s="67" t="s">
        <v>23</v>
      </c>
      <c r="J1" s="67" t="s">
        <v>20</v>
      </c>
      <c r="K1" s="68" t="s">
        <v>21</v>
      </c>
      <c r="L1" s="68" t="s">
        <v>22</v>
      </c>
    </row>
    <row r="2" spans="1:246" ht="31.5" customHeight="1">
      <c r="A2" s="53">
        <v>1</v>
      </c>
      <c r="B2" s="79" t="s">
        <v>145</v>
      </c>
      <c r="C2" s="54">
        <v>11</v>
      </c>
      <c r="D2" s="77" t="s">
        <v>82</v>
      </c>
      <c r="E2" s="77" t="s">
        <v>157</v>
      </c>
      <c r="F2" s="70">
        <v>17</v>
      </c>
      <c r="G2" s="70">
        <v>14</v>
      </c>
      <c r="H2" s="70">
        <v>24</v>
      </c>
      <c r="I2" s="70">
        <v>28</v>
      </c>
      <c r="J2" s="50">
        <f>SUM(F2:I2)</f>
        <v>83</v>
      </c>
      <c r="K2" s="94"/>
      <c r="L2" s="7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</row>
    <row r="3" spans="1:246" ht="31.5" customHeight="1">
      <c r="A3" s="53">
        <v>2</v>
      </c>
      <c r="B3" s="73" t="s">
        <v>146</v>
      </c>
      <c r="C3" s="54">
        <v>11</v>
      </c>
      <c r="D3" s="77" t="s">
        <v>110</v>
      </c>
      <c r="E3" s="73" t="s">
        <v>111</v>
      </c>
      <c r="F3" s="70">
        <v>7</v>
      </c>
      <c r="G3" s="70">
        <v>1</v>
      </c>
      <c r="H3" s="70">
        <v>2</v>
      </c>
      <c r="I3" s="70">
        <v>3.5</v>
      </c>
      <c r="J3" s="50">
        <f aca="true" t="shared" si="0" ref="J3:J10">SUM(F3:I3)</f>
        <v>13.5</v>
      </c>
      <c r="K3" s="94"/>
      <c r="L3" s="7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</row>
    <row r="4" spans="1:246" ht="31.5" customHeight="1">
      <c r="A4" s="53">
        <v>3</v>
      </c>
      <c r="B4" s="73" t="s">
        <v>147</v>
      </c>
      <c r="C4" s="54">
        <v>11</v>
      </c>
      <c r="D4" s="77" t="s">
        <v>155</v>
      </c>
      <c r="E4" s="77" t="s">
        <v>158</v>
      </c>
      <c r="F4" s="70">
        <v>18</v>
      </c>
      <c r="G4" s="70">
        <v>22</v>
      </c>
      <c r="H4" s="70">
        <v>23</v>
      </c>
      <c r="I4" s="70">
        <v>28</v>
      </c>
      <c r="J4" s="50">
        <f t="shared" si="0"/>
        <v>91</v>
      </c>
      <c r="K4" s="94"/>
      <c r="L4" s="7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</row>
    <row r="5" spans="1:246" ht="31.5" customHeight="1">
      <c r="A5" s="53">
        <v>4</v>
      </c>
      <c r="B5" s="73" t="s">
        <v>148</v>
      </c>
      <c r="C5" s="54">
        <v>11</v>
      </c>
      <c r="D5" s="77" t="s">
        <v>110</v>
      </c>
      <c r="E5" s="73" t="s">
        <v>111</v>
      </c>
      <c r="F5" s="70"/>
      <c r="G5" s="70"/>
      <c r="H5" s="70"/>
      <c r="I5" s="70"/>
      <c r="J5" s="75" t="s">
        <v>164</v>
      </c>
      <c r="K5" s="94"/>
      <c r="L5" s="75" t="s">
        <v>164</v>
      </c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</row>
    <row r="6" spans="1:246" ht="31.5" customHeight="1">
      <c r="A6" s="53">
        <v>5</v>
      </c>
      <c r="B6" s="79" t="s">
        <v>149</v>
      </c>
      <c r="C6" s="54">
        <v>11</v>
      </c>
      <c r="D6" s="77" t="s">
        <v>82</v>
      </c>
      <c r="E6" s="77" t="s">
        <v>113</v>
      </c>
      <c r="F6" s="70">
        <v>12.5</v>
      </c>
      <c r="G6" s="70">
        <v>3</v>
      </c>
      <c r="H6" s="70">
        <v>2</v>
      </c>
      <c r="I6" s="70">
        <v>2</v>
      </c>
      <c r="J6" s="50">
        <f t="shared" si="0"/>
        <v>19.5</v>
      </c>
      <c r="K6" s="94"/>
      <c r="L6" s="7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</row>
    <row r="7" spans="1:246" ht="31.5" customHeight="1">
      <c r="A7" s="53">
        <v>6</v>
      </c>
      <c r="B7" s="79" t="s">
        <v>150</v>
      </c>
      <c r="C7" s="54">
        <v>11</v>
      </c>
      <c r="D7" s="77" t="s">
        <v>156</v>
      </c>
      <c r="E7" s="77" t="s">
        <v>159</v>
      </c>
      <c r="F7" s="70">
        <v>15.5</v>
      </c>
      <c r="G7" s="70">
        <v>12.5</v>
      </c>
      <c r="H7" s="70">
        <v>3</v>
      </c>
      <c r="I7" s="70">
        <v>17.5</v>
      </c>
      <c r="J7" s="50">
        <f t="shared" si="0"/>
        <v>48.5</v>
      </c>
      <c r="K7" s="94"/>
      <c r="L7" s="7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</row>
    <row r="8" spans="1:12" ht="31.5" customHeight="1">
      <c r="A8" s="91">
        <v>7</v>
      </c>
      <c r="B8" s="79" t="s">
        <v>151</v>
      </c>
      <c r="C8" s="54">
        <v>11</v>
      </c>
      <c r="D8" s="77" t="s">
        <v>82</v>
      </c>
      <c r="E8" s="77" t="s">
        <v>112</v>
      </c>
      <c r="F8" s="96">
        <v>18</v>
      </c>
      <c r="G8" s="96">
        <v>15</v>
      </c>
      <c r="H8" s="96">
        <v>20</v>
      </c>
      <c r="I8" s="96">
        <v>25.5</v>
      </c>
      <c r="J8" s="50">
        <f t="shared" si="0"/>
        <v>78.5</v>
      </c>
      <c r="K8" s="97"/>
      <c r="L8" s="97"/>
    </row>
    <row r="9" spans="1:12" ht="31.5" customHeight="1">
      <c r="A9" s="91">
        <v>8</v>
      </c>
      <c r="B9" s="88" t="s">
        <v>152</v>
      </c>
      <c r="C9" s="54">
        <v>11</v>
      </c>
      <c r="D9" s="77" t="s">
        <v>138</v>
      </c>
      <c r="E9" s="77" t="s">
        <v>160</v>
      </c>
      <c r="F9" s="96">
        <v>15.5</v>
      </c>
      <c r="G9" s="96">
        <v>3.5</v>
      </c>
      <c r="H9" s="96">
        <v>3</v>
      </c>
      <c r="I9" s="96">
        <v>8</v>
      </c>
      <c r="J9" s="50">
        <f t="shared" si="0"/>
        <v>30</v>
      </c>
      <c r="K9" s="97"/>
      <c r="L9" s="97"/>
    </row>
    <row r="10" spans="1:12" ht="31.5" customHeight="1">
      <c r="A10" s="91">
        <v>9</v>
      </c>
      <c r="B10" s="88" t="s">
        <v>153</v>
      </c>
      <c r="C10" s="54">
        <v>11</v>
      </c>
      <c r="D10" s="77" t="s">
        <v>138</v>
      </c>
      <c r="E10" s="77" t="s">
        <v>140</v>
      </c>
      <c r="F10" s="96">
        <v>15</v>
      </c>
      <c r="G10" s="96">
        <v>7</v>
      </c>
      <c r="H10" s="96">
        <v>2</v>
      </c>
      <c r="I10" s="96">
        <v>3</v>
      </c>
      <c r="J10" s="50">
        <f t="shared" si="0"/>
        <v>27</v>
      </c>
      <c r="K10" s="97"/>
      <c r="L10" s="97"/>
    </row>
    <row r="11" spans="1:12" ht="31.5" customHeight="1">
      <c r="A11" s="91">
        <v>10</v>
      </c>
      <c r="B11" s="73" t="s">
        <v>154</v>
      </c>
      <c r="C11" s="54">
        <v>11</v>
      </c>
      <c r="D11" s="77" t="s">
        <v>110</v>
      </c>
      <c r="E11" s="73" t="s">
        <v>111</v>
      </c>
      <c r="F11" s="96"/>
      <c r="G11" s="96"/>
      <c r="H11" s="96"/>
      <c r="I11" s="96"/>
      <c r="J11" s="75" t="s">
        <v>164</v>
      </c>
      <c r="K11" s="97"/>
      <c r="L11" s="97" t="s">
        <v>164</v>
      </c>
    </row>
  </sheetData>
  <sheetProtection/>
  <autoFilter ref="A1:IL7"/>
  <printOptions/>
  <pageMargins left="0.2755905511811024" right="0.1968503937007874" top="0.984251968503937" bottom="0.984251968503937" header="0.35433070866141736" footer="0.5118110236220472"/>
  <pageSetup horizontalDpi="600" verticalDpi="600" orientation="landscape" paperSize="9" r:id="rId1"/>
  <headerFooter alignWithMargins="0">
    <oddHeader>&amp;LLICEUL TEORETICI "N. IORGA"
BOTOŞANI&amp;CREZULTATE CLASA a XI-a&amp;ROLIMPIADA DE CHIMIE
ETAPA JUDEŢEANĂ
23 FEBRUARIE 2013</oddHeader>
    <oddFooter>&amp;LPREŞEDINTE EXECUTIV,
PROF. ARTIMIZIA MERTICARU&amp;C&amp;P/&amp;N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M2"/>
  <sheetViews>
    <sheetView zoomScalePageLayoutView="0" workbookViewId="0" topLeftCell="A1">
      <selection activeCell="G2" sqref="G2:J2"/>
    </sheetView>
  </sheetViews>
  <sheetFormatPr defaultColWidth="9.140625" defaultRowHeight="12.75"/>
  <cols>
    <col min="1" max="1" width="6.00390625" style="0" customWidth="1"/>
    <col min="2" max="2" width="23.140625" style="0" customWidth="1"/>
    <col min="4" max="4" width="27.57421875" style="0" customWidth="1"/>
    <col min="5" max="5" width="6.00390625" style="0" hidden="1" customWidth="1"/>
    <col min="6" max="6" width="27.28125" style="0" customWidth="1"/>
    <col min="7" max="10" width="9.140625" style="19" customWidth="1"/>
    <col min="11" max="11" width="9.8515625" style="0" customWidth="1"/>
    <col min="12" max="12" width="10.28125" style="0" customWidth="1"/>
    <col min="13" max="13" width="11.8515625" style="0" customWidth="1"/>
  </cols>
  <sheetData>
    <row r="1" spans="1:13" ht="42.75">
      <c r="A1" s="20" t="s">
        <v>0</v>
      </c>
      <c r="B1" s="20" t="s">
        <v>8</v>
      </c>
      <c r="C1" s="20" t="s">
        <v>13</v>
      </c>
      <c r="D1" s="21" t="s">
        <v>9</v>
      </c>
      <c r="E1" s="20" t="s">
        <v>10</v>
      </c>
      <c r="F1" s="20" t="s">
        <v>163</v>
      </c>
      <c r="G1" s="22" t="s">
        <v>17</v>
      </c>
      <c r="H1" s="22" t="s">
        <v>18</v>
      </c>
      <c r="I1" s="22" t="s">
        <v>19</v>
      </c>
      <c r="J1" s="22" t="s">
        <v>23</v>
      </c>
      <c r="K1" s="23" t="s">
        <v>20</v>
      </c>
      <c r="L1" s="17" t="s">
        <v>21</v>
      </c>
      <c r="M1" s="17" t="s">
        <v>22</v>
      </c>
    </row>
    <row r="2" spans="1:247" ht="72.75" customHeight="1">
      <c r="A2" s="78">
        <v>1</v>
      </c>
      <c r="B2" s="101" t="s">
        <v>161</v>
      </c>
      <c r="C2" s="102" t="s">
        <v>162</v>
      </c>
      <c r="D2" s="77" t="s">
        <v>82</v>
      </c>
      <c r="E2" s="99"/>
      <c r="F2" s="77" t="s">
        <v>157</v>
      </c>
      <c r="G2" s="100">
        <v>20</v>
      </c>
      <c r="H2" s="100">
        <v>25</v>
      </c>
      <c r="I2" s="100">
        <v>22</v>
      </c>
      <c r="J2" s="100">
        <v>30</v>
      </c>
      <c r="K2" s="43">
        <f>G2+H2+I2+J2</f>
        <v>97</v>
      </c>
      <c r="L2" s="18"/>
      <c r="M2" s="1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</row>
  </sheetData>
  <sheetProtection/>
  <printOptions/>
  <pageMargins left="0.48" right="0.45" top="1.6458333333333333" bottom="0.984251968503937" header="0.5118110236220472" footer="0.5118110236220472"/>
  <pageSetup horizontalDpi="600" verticalDpi="600" orientation="landscape" paperSize="9" r:id="rId1"/>
  <headerFooter alignWithMargins="0">
    <oddHeader>&amp;LLICEUL TEORETIC ”N. IORGA” BOTOȘANI&amp;CREZULTATE CLASA a XII-a&amp;ROLIMPIADA DE CHIMIE
ETAPA JUDEŢEANĂ
23 FEBRUARIE 2013</oddHeader>
    <oddFooter>&amp;LPREŞEDINTE EXECUTIV,
PROF. MERTICARU ARTIMIZIA&amp;C&amp;P/&amp;N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96"/>
  <sheetViews>
    <sheetView zoomScalePageLayoutView="0" workbookViewId="0" topLeftCell="A1">
      <selection activeCell="B2" sqref="B2:E296"/>
    </sheetView>
  </sheetViews>
  <sheetFormatPr defaultColWidth="9.140625" defaultRowHeight="12.75"/>
  <cols>
    <col min="1" max="1" width="8.7109375" style="5" customWidth="1"/>
    <col min="2" max="2" width="39.8515625" style="5" customWidth="1"/>
    <col min="3" max="3" width="10.8515625" style="14" customWidth="1"/>
    <col min="4" max="4" width="44.57421875" style="15" customWidth="1"/>
    <col min="5" max="5" width="40.28125" style="5" customWidth="1"/>
    <col min="6" max="6" width="9.140625" style="5" customWidth="1"/>
    <col min="7" max="8" width="9.00390625" style="5" customWidth="1"/>
    <col min="9" max="18" width="20.7109375" style="5" hidden="1" customWidth="1"/>
    <col min="19" max="16384" width="9.140625" style="5" customWidth="1"/>
  </cols>
  <sheetData>
    <row r="1" spans="1:5" ht="44.25" customHeight="1" thickBot="1">
      <c r="A1" s="10" t="s">
        <v>0</v>
      </c>
      <c r="B1" s="11" t="s">
        <v>8</v>
      </c>
      <c r="C1" s="11" t="s">
        <v>13</v>
      </c>
      <c r="D1" s="36" t="s">
        <v>9</v>
      </c>
      <c r="E1" s="11" t="s">
        <v>10</v>
      </c>
    </row>
    <row r="2" spans="1:11" ht="12.75">
      <c r="A2" s="12">
        <v>1</v>
      </c>
      <c r="B2" s="4"/>
      <c r="C2" s="7"/>
      <c r="D2" s="8"/>
      <c r="E2" s="9"/>
      <c r="J2" s="5" t="s">
        <v>11</v>
      </c>
      <c r="K2" s="5" t="s">
        <v>2</v>
      </c>
    </row>
    <row r="3" spans="1:11" ht="12.75">
      <c r="A3" s="6">
        <v>2</v>
      </c>
      <c r="B3" s="4"/>
      <c r="C3" s="7"/>
      <c r="D3" s="8"/>
      <c r="E3" s="9"/>
      <c r="J3" s="5" t="s">
        <v>7</v>
      </c>
      <c r="K3" s="5" t="s">
        <v>3</v>
      </c>
    </row>
    <row r="4" spans="1:11" ht="12.75">
      <c r="A4" s="12">
        <v>3</v>
      </c>
      <c r="B4" s="4"/>
      <c r="C4" s="13"/>
      <c r="D4" s="8"/>
      <c r="E4" s="9"/>
      <c r="J4" s="5" t="s">
        <v>6</v>
      </c>
      <c r="K4" s="5" t="s">
        <v>4</v>
      </c>
    </row>
    <row r="5" spans="1:11" ht="12.75">
      <c r="A5" s="6">
        <v>4</v>
      </c>
      <c r="B5" s="4"/>
      <c r="C5" s="7"/>
      <c r="D5" s="8"/>
      <c r="E5" s="9"/>
      <c r="K5" s="5" t="s">
        <v>1</v>
      </c>
    </row>
    <row r="6" spans="1:11" ht="12.75">
      <c r="A6" s="12">
        <v>5</v>
      </c>
      <c r="B6" s="4"/>
      <c r="C6" s="7"/>
      <c r="D6" s="8"/>
      <c r="E6" s="9"/>
      <c r="K6" s="5" t="s">
        <v>5</v>
      </c>
    </row>
    <row r="7" spans="1:11" ht="12.75">
      <c r="A7" s="6">
        <v>6</v>
      </c>
      <c r="B7" s="4"/>
      <c r="C7" s="7"/>
      <c r="D7" s="8"/>
      <c r="E7" s="9"/>
      <c r="K7" s="5" t="s">
        <v>12</v>
      </c>
    </row>
    <row r="8" spans="1:5" ht="12.75">
      <c r="A8" s="12">
        <v>7</v>
      </c>
      <c r="B8" s="4"/>
      <c r="C8" s="7"/>
      <c r="D8" s="8"/>
      <c r="E8" s="9"/>
    </row>
    <row r="9" spans="1:5" ht="12.75">
      <c r="A9" s="6">
        <v>8</v>
      </c>
      <c r="B9" s="4"/>
      <c r="C9" s="7"/>
      <c r="D9" s="8"/>
      <c r="E9" s="9"/>
    </row>
    <row r="10" spans="1:5" ht="12.75">
      <c r="A10" s="12">
        <v>9</v>
      </c>
      <c r="B10" s="4"/>
      <c r="C10" s="7"/>
      <c r="D10" s="8"/>
      <c r="E10" s="9"/>
    </row>
    <row r="11" spans="1:5" ht="12.75">
      <c r="A11" s="6">
        <v>10</v>
      </c>
      <c r="B11" s="4"/>
      <c r="C11" s="7"/>
      <c r="D11" s="8"/>
      <c r="E11" s="9"/>
    </row>
    <row r="12" spans="1:5" ht="12.75">
      <c r="A12" s="12">
        <v>11</v>
      </c>
      <c r="B12" s="4"/>
      <c r="C12" s="7"/>
      <c r="D12" s="8"/>
      <c r="E12" s="9"/>
    </row>
    <row r="13" spans="1:5" ht="12.75">
      <c r="A13" s="6">
        <v>12</v>
      </c>
      <c r="B13" s="4"/>
      <c r="C13" s="7"/>
      <c r="D13" s="8"/>
      <c r="E13" s="9"/>
    </row>
    <row r="14" spans="1:5" ht="12.75">
      <c r="A14" s="12">
        <v>13</v>
      </c>
      <c r="B14" s="4"/>
      <c r="C14" s="7"/>
      <c r="D14" s="8"/>
      <c r="E14" s="9"/>
    </row>
    <row r="15" spans="1:5" ht="12.75">
      <c r="A15" s="6">
        <v>14</v>
      </c>
      <c r="B15" s="4"/>
      <c r="C15" s="7"/>
      <c r="D15" s="8"/>
      <c r="E15" s="9"/>
    </row>
    <row r="16" spans="1:5" ht="12.75">
      <c r="A16" s="12">
        <v>15</v>
      </c>
      <c r="B16" s="4"/>
      <c r="C16" s="7"/>
      <c r="D16" s="8"/>
      <c r="E16" s="9"/>
    </row>
    <row r="17" spans="1:5" ht="12.75">
      <c r="A17" s="6">
        <v>16</v>
      </c>
      <c r="B17" s="4"/>
      <c r="C17" s="7"/>
      <c r="D17" s="8"/>
      <c r="E17" s="9"/>
    </row>
    <row r="18" spans="1:5" ht="12.75">
      <c r="A18" s="12">
        <v>17</v>
      </c>
      <c r="B18" s="4"/>
      <c r="C18" s="7"/>
      <c r="D18" s="8"/>
      <c r="E18" s="9"/>
    </row>
    <row r="19" spans="1:5" ht="12.75">
      <c r="A19" s="6">
        <v>18</v>
      </c>
      <c r="B19" s="4"/>
      <c r="C19" s="7"/>
      <c r="D19" s="8"/>
      <c r="E19" s="9"/>
    </row>
    <row r="20" spans="1:5" ht="12.75">
      <c r="A20" s="12">
        <v>19</v>
      </c>
      <c r="B20" s="4"/>
      <c r="C20" s="7"/>
      <c r="D20" s="8"/>
      <c r="E20" s="9"/>
    </row>
    <row r="21" spans="1:5" ht="12.75">
      <c r="A21" s="6">
        <v>20</v>
      </c>
      <c r="B21" s="4"/>
      <c r="C21" s="7"/>
      <c r="D21" s="8"/>
      <c r="E21" s="9"/>
    </row>
    <row r="22" spans="1:5" ht="12.75">
      <c r="A22" s="12">
        <v>21</v>
      </c>
      <c r="B22" s="4"/>
      <c r="C22" s="7"/>
      <c r="D22" s="8"/>
      <c r="E22" s="9"/>
    </row>
    <row r="23" spans="1:5" ht="12.75">
      <c r="A23" s="6">
        <v>22</v>
      </c>
      <c r="B23" s="4"/>
      <c r="C23" s="7"/>
      <c r="D23" s="8"/>
      <c r="E23" s="9"/>
    </row>
    <row r="24" spans="1:5" ht="12.75">
      <c r="A24" s="12">
        <v>23</v>
      </c>
      <c r="B24" s="4"/>
      <c r="C24" s="7"/>
      <c r="D24" s="8"/>
      <c r="E24" s="9"/>
    </row>
    <row r="25" spans="1:5" ht="12.75">
      <c r="A25" s="6">
        <v>24</v>
      </c>
      <c r="B25" s="4"/>
      <c r="C25" s="7"/>
      <c r="D25" s="8"/>
      <c r="E25" s="9"/>
    </row>
    <row r="26" spans="1:5" ht="12.75">
      <c r="A26" s="12">
        <v>25</v>
      </c>
      <c r="B26" s="4"/>
      <c r="C26" s="7"/>
      <c r="D26" s="8"/>
      <c r="E26" s="9"/>
    </row>
    <row r="27" spans="1:5" ht="12.75">
      <c r="A27" s="6">
        <v>26</v>
      </c>
      <c r="B27" s="4"/>
      <c r="C27" s="7"/>
      <c r="D27" s="8"/>
      <c r="E27" s="9"/>
    </row>
    <row r="28" spans="1:5" ht="12.75">
      <c r="A28" s="12">
        <v>27</v>
      </c>
      <c r="B28" s="4"/>
      <c r="C28" s="7"/>
      <c r="D28" s="8"/>
      <c r="E28" s="9"/>
    </row>
    <row r="29" spans="1:5" ht="12.75">
      <c r="A29" s="6">
        <v>28</v>
      </c>
      <c r="B29" s="4"/>
      <c r="C29" s="7"/>
      <c r="D29" s="8"/>
      <c r="E29" s="9"/>
    </row>
    <row r="30" spans="1:5" ht="12.75">
      <c r="A30" s="12">
        <v>29</v>
      </c>
      <c r="B30" s="4"/>
      <c r="C30" s="7"/>
      <c r="D30" s="8"/>
      <c r="E30" s="9"/>
    </row>
    <row r="31" spans="1:5" ht="12.75">
      <c r="A31" s="6">
        <v>30</v>
      </c>
      <c r="B31" s="4"/>
      <c r="C31" s="7"/>
      <c r="D31" s="8"/>
      <c r="E31" s="9"/>
    </row>
    <row r="32" spans="1:5" ht="12.75">
      <c r="A32" s="12">
        <v>31</v>
      </c>
      <c r="B32" s="4"/>
      <c r="C32" s="7"/>
      <c r="D32" s="8"/>
      <c r="E32" s="9"/>
    </row>
    <row r="33" spans="1:5" ht="12.75">
      <c r="A33" s="6">
        <v>32</v>
      </c>
      <c r="B33" s="4"/>
      <c r="C33" s="7"/>
      <c r="D33" s="8"/>
      <c r="E33" s="9"/>
    </row>
    <row r="34" spans="1:5" ht="12.75">
      <c r="A34" s="12">
        <v>33</v>
      </c>
      <c r="B34" s="4"/>
      <c r="C34" s="7"/>
      <c r="D34" s="8"/>
      <c r="E34" s="9"/>
    </row>
    <row r="35" spans="1:5" ht="12.75">
      <c r="A35" s="6">
        <v>34</v>
      </c>
      <c r="B35" s="4"/>
      <c r="C35" s="7"/>
      <c r="D35" s="8"/>
      <c r="E35" s="9"/>
    </row>
    <row r="36" spans="1:5" ht="12.75">
      <c r="A36" s="12">
        <v>35</v>
      </c>
      <c r="B36" s="4"/>
      <c r="C36" s="7"/>
      <c r="D36" s="8"/>
      <c r="E36" s="9"/>
    </row>
    <row r="37" spans="1:5" ht="12.75">
      <c r="A37" s="6">
        <v>36</v>
      </c>
      <c r="B37" s="4"/>
      <c r="C37" s="7"/>
      <c r="D37" s="8"/>
      <c r="E37" s="9"/>
    </row>
    <row r="38" spans="1:5" ht="12.75">
      <c r="A38" s="12">
        <v>37</v>
      </c>
      <c r="B38" s="4"/>
      <c r="C38" s="7"/>
      <c r="D38" s="8"/>
      <c r="E38" s="9"/>
    </row>
    <row r="39" spans="1:5" ht="12.75">
      <c r="A39" s="6">
        <v>38</v>
      </c>
      <c r="B39" s="4"/>
      <c r="C39" s="7"/>
      <c r="D39" s="8"/>
      <c r="E39" s="9"/>
    </row>
    <row r="40" spans="1:5" ht="12.75">
      <c r="A40" s="12">
        <v>39</v>
      </c>
      <c r="B40" s="4"/>
      <c r="C40" s="7"/>
      <c r="D40" s="8"/>
      <c r="E40" s="9"/>
    </row>
    <row r="41" spans="1:5" ht="12.75">
      <c r="A41" s="6">
        <v>40</v>
      </c>
      <c r="B41" s="4"/>
      <c r="C41" s="7"/>
      <c r="D41" s="8"/>
      <c r="E41" s="9"/>
    </row>
    <row r="42" spans="1:5" ht="12.75">
      <c r="A42" s="12">
        <v>41</v>
      </c>
      <c r="B42" s="4"/>
      <c r="C42" s="7"/>
      <c r="D42" s="8"/>
      <c r="E42" s="9"/>
    </row>
    <row r="43" spans="1:5" ht="12.75">
      <c r="A43" s="6">
        <v>42</v>
      </c>
      <c r="B43" s="4"/>
      <c r="C43" s="7"/>
      <c r="D43" s="8"/>
      <c r="E43" s="9"/>
    </row>
    <row r="44" spans="1:5" ht="12.75">
      <c r="A44" s="12">
        <v>43</v>
      </c>
      <c r="B44" s="4"/>
      <c r="C44" s="7"/>
      <c r="D44" s="8"/>
      <c r="E44" s="9"/>
    </row>
    <row r="45" spans="1:5" ht="12.75">
      <c r="A45" s="6">
        <v>44</v>
      </c>
      <c r="B45" s="4"/>
      <c r="C45" s="7"/>
      <c r="D45" s="8"/>
      <c r="E45" s="9"/>
    </row>
    <row r="46" spans="1:5" ht="12.75">
      <c r="A46" s="12">
        <v>45</v>
      </c>
      <c r="B46" s="4"/>
      <c r="C46" s="7"/>
      <c r="D46" s="8"/>
      <c r="E46" s="9"/>
    </row>
    <row r="47" spans="1:5" ht="12.75">
      <c r="A47" s="6">
        <v>46</v>
      </c>
      <c r="B47" s="4"/>
      <c r="C47" s="7"/>
      <c r="D47" s="8"/>
      <c r="E47" s="9"/>
    </row>
    <row r="48" spans="1:5" ht="12.75">
      <c r="A48" s="12">
        <v>47</v>
      </c>
      <c r="B48" s="4"/>
      <c r="C48" s="7"/>
      <c r="D48" s="8"/>
      <c r="E48" s="9"/>
    </row>
    <row r="49" spans="1:5" ht="12.75">
      <c r="A49" s="6">
        <v>48</v>
      </c>
      <c r="B49" s="4"/>
      <c r="C49" s="7"/>
      <c r="D49" s="8"/>
      <c r="E49" s="9"/>
    </row>
    <row r="50" spans="1:5" ht="12.75">
      <c r="A50" s="12">
        <v>49</v>
      </c>
      <c r="B50" s="4"/>
      <c r="C50" s="7"/>
      <c r="D50" s="8"/>
      <c r="E50" s="9"/>
    </row>
    <row r="51" spans="1:5" ht="12.75">
      <c r="A51" s="6">
        <v>50</v>
      </c>
      <c r="B51" s="4"/>
      <c r="C51" s="7"/>
      <c r="D51" s="8"/>
      <c r="E51" s="9"/>
    </row>
    <row r="52" spans="1:5" ht="12.75">
      <c r="A52" s="12">
        <v>51</v>
      </c>
      <c r="B52" s="4"/>
      <c r="C52" s="7"/>
      <c r="D52" s="8"/>
      <c r="E52" s="9"/>
    </row>
    <row r="53" spans="1:5" ht="12.75">
      <c r="A53" s="6">
        <v>52</v>
      </c>
      <c r="B53" s="4"/>
      <c r="C53" s="7"/>
      <c r="D53" s="8"/>
      <c r="E53" s="9"/>
    </row>
    <row r="54" spans="1:5" ht="12.75">
      <c r="A54" s="12">
        <v>53</v>
      </c>
      <c r="B54" s="4"/>
      <c r="C54" s="7"/>
      <c r="D54" s="8"/>
      <c r="E54" s="9"/>
    </row>
    <row r="55" spans="1:5" ht="12.75">
      <c r="A55" s="6">
        <v>54</v>
      </c>
      <c r="B55" s="4"/>
      <c r="C55" s="7"/>
      <c r="D55" s="8"/>
      <c r="E55" s="9"/>
    </row>
    <row r="56" spans="1:5" ht="12.75">
      <c r="A56" s="12">
        <v>55</v>
      </c>
      <c r="B56" s="4"/>
      <c r="C56" s="7"/>
      <c r="D56" s="8"/>
      <c r="E56" s="9"/>
    </row>
    <row r="57" spans="1:5" ht="12.75">
      <c r="A57" s="6">
        <v>56</v>
      </c>
      <c r="B57" s="4"/>
      <c r="C57" s="7"/>
      <c r="D57" s="8"/>
      <c r="E57" s="9"/>
    </row>
    <row r="58" spans="1:5" ht="12.75">
      <c r="A58" s="12">
        <v>57</v>
      </c>
      <c r="B58" s="4"/>
      <c r="C58" s="7"/>
      <c r="D58" s="8"/>
      <c r="E58" s="9"/>
    </row>
    <row r="59" spans="1:5" ht="12.75">
      <c r="A59" s="6">
        <v>58</v>
      </c>
      <c r="B59" s="4"/>
      <c r="C59" s="7"/>
      <c r="D59" s="8"/>
      <c r="E59" s="9"/>
    </row>
    <row r="60" spans="1:5" ht="12.75">
      <c r="A60" s="12">
        <v>59</v>
      </c>
      <c r="B60" s="4"/>
      <c r="C60" s="7"/>
      <c r="D60" s="8"/>
      <c r="E60" s="9"/>
    </row>
    <row r="61" spans="1:5" ht="12.75">
      <c r="A61" s="6">
        <v>60</v>
      </c>
      <c r="B61" s="4"/>
      <c r="C61" s="7"/>
      <c r="D61" s="8"/>
      <c r="E61" s="9"/>
    </row>
    <row r="62" spans="1:5" ht="12.75">
      <c r="A62" s="12">
        <v>61</v>
      </c>
      <c r="B62" s="4"/>
      <c r="C62" s="7"/>
      <c r="D62" s="8"/>
      <c r="E62" s="9"/>
    </row>
    <row r="63" spans="1:5" ht="12.75">
      <c r="A63" s="6">
        <v>62</v>
      </c>
      <c r="B63" s="4"/>
      <c r="C63" s="7"/>
      <c r="D63" s="8"/>
      <c r="E63" s="9"/>
    </row>
    <row r="64" spans="1:5" ht="12.75">
      <c r="A64" s="12">
        <v>63</v>
      </c>
      <c r="B64" s="4"/>
      <c r="C64" s="7"/>
      <c r="D64" s="8"/>
      <c r="E64" s="9"/>
    </row>
    <row r="65" spans="1:5" ht="12.75">
      <c r="A65" s="6">
        <v>64</v>
      </c>
      <c r="B65" s="4"/>
      <c r="C65" s="7"/>
      <c r="D65" s="8"/>
      <c r="E65" s="9"/>
    </row>
    <row r="66" spans="1:5" ht="12.75">
      <c r="A66" s="12">
        <v>65</v>
      </c>
      <c r="B66" s="4"/>
      <c r="C66" s="7"/>
      <c r="D66" s="8"/>
      <c r="E66" s="9"/>
    </row>
    <row r="67" spans="1:5" ht="12.75">
      <c r="A67" s="6">
        <v>66</v>
      </c>
      <c r="B67" s="4"/>
      <c r="C67" s="7"/>
      <c r="D67" s="8"/>
      <c r="E67" s="9"/>
    </row>
    <row r="68" spans="1:5" ht="12.75">
      <c r="A68" s="12">
        <v>67</v>
      </c>
      <c r="B68" s="4"/>
      <c r="C68" s="7"/>
      <c r="D68" s="8"/>
      <c r="E68" s="9"/>
    </row>
    <row r="69" spans="1:5" ht="12.75">
      <c r="A69" s="6">
        <v>68</v>
      </c>
      <c r="B69" s="4"/>
      <c r="C69" s="7"/>
      <c r="D69" s="8"/>
      <c r="E69" s="9"/>
    </row>
    <row r="70" spans="1:5" ht="12.75">
      <c r="A70" s="12">
        <v>69</v>
      </c>
      <c r="B70" s="4"/>
      <c r="C70" s="7"/>
      <c r="D70" s="8"/>
      <c r="E70" s="9"/>
    </row>
    <row r="71" spans="1:5" ht="12.75">
      <c r="A71" s="6">
        <v>70</v>
      </c>
      <c r="B71" s="4"/>
      <c r="C71" s="7"/>
      <c r="D71" s="8"/>
      <c r="E71" s="9"/>
    </row>
    <row r="72" spans="1:5" ht="12.75">
      <c r="A72" s="12">
        <v>71</v>
      </c>
      <c r="B72" s="4"/>
      <c r="C72" s="7"/>
      <c r="D72" s="8"/>
      <c r="E72" s="9"/>
    </row>
    <row r="73" spans="1:5" ht="12.75">
      <c r="A73" s="6">
        <v>72</v>
      </c>
      <c r="B73" s="4"/>
      <c r="C73" s="7"/>
      <c r="D73" s="8"/>
      <c r="E73" s="9"/>
    </row>
    <row r="74" spans="1:5" ht="12.75">
      <c r="A74" s="12">
        <v>73</v>
      </c>
      <c r="B74" s="4"/>
      <c r="C74" s="7"/>
      <c r="D74" s="8"/>
      <c r="E74" s="9"/>
    </row>
    <row r="75" spans="1:5" ht="12.75">
      <c r="A75" s="6">
        <v>74</v>
      </c>
      <c r="B75" s="4"/>
      <c r="C75" s="7"/>
      <c r="D75" s="8"/>
      <c r="E75" s="9"/>
    </row>
    <row r="76" spans="1:5" ht="12.75">
      <c r="A76" s="12">
        <v>75</v>
      </c>
      <c r="B76" s="4"/>
      <c r="C76" s="7"/>
      <c r="D76" s="8"/>
      <c r="E76" s="9"/>
    </row>
    <row r="77" spans="1:5" ht="12.75">
      <c r="A77" s="6">
        <v>76</v>
      </c>
      <c r="B77" s="4"/>
      <c r="C77" s="7"/>
      <c r="D77" s="8"/>
      <c r="E77" s="9"/>
    </row>
    <row r="78" spans="1:5" ht="12.75">
      <c r="A78" s="12">
        <v>77</v>
      </c>
      <c r="B78" s="4"/>
      <c r="C78" s="7"/>
      <c r="D78" s="8"/>
      <c r="E78" s="9"/>
    </row>
    <row r="79" spans="1:5" ht="12.75">
      <c r="A79" s="6">
        <v>78</v>
      </c>
      <c r="B79" s="4"/>
      <c r="C79" s="7"/>
      <c r="D79" s="8"/>
      <c r="E79" s="9"/>
    </row>
    <row r="80" spans="1:5" ht="12.75">
      <c r="A80" s="12">
        <v>79</v>
      </c>
      <c r="B80" s="4"/>
      <c r="C80" s="7"/>
      <c r="D80" s="8"/>
      <c r="E80" s="9"/>
    </row>
    <row r="81" spans="1:5" ht="12.75">
      <c r="A81" s="6">
        <v>80</v>
      </c>
      <c r="B81" s="4"/>
      <c r="C81" s="7"/>
      <c r="D81" s="8"/>
      <c r="E81" s="9"/>
    </row>
    <row r="82" spans="1:5" ht="12.75">
      <c r="A82" s="12">
        <v>81</v>
      </c>
      <c r="B82" s="4"/>
      <c r="C82" s="7"/>
      <c r="D82" s="8"/>
      <c r="E82" s="9"/>
    </row>
    <row r="83" spans="1:5" ht="12.75">
      <c r="A83" s="6">
        <v>82</v>
      </c>
      <c r="B83" s="4"/>
      <c r="C83" s="7"/>
      <c r="D83" s="8"/>
      <c r="E83" s="9"/>
    </row>
    <row r="84" spans="1:5" ht="12.75">
      <c r="A84" s="12">
        <v>83</v>
      </c>
      <c r="B84" s="4"/>
      <c r="C84" s="7"/>
      <c r="D84" s="8"/>
      <c r="E84" s="9"/>
    </row>
    <row r="85" spans="1:5" ht="12.75">
      <c r="A85" s="6">
        <v>84</v>
      </c>
      <c r="B85" s="4"/>
      <c r="C85" s="7"/>
      <c r="D85" s="8"/>
      <c r="E85" s="9"/>
    </row>
    <row r="86" spans="1:5" ht="12.75">
      <c r="A86" s="12">
        <v>85</v>
      </c>
      <c r="B86" s="4"/>
      <c r="C86" s="7"/>
      <c r="D86" s="8"/>
      <c r="E86" s="9"/>
    </row>
    <row r="87" spans="1:5" ht="12.75">
      <c r="A87" s="6">
        <v>86</v>
      </c>
      <c r="B87" s="4"/>
      <c r="C87" s="7"/>
      <c r="D87" s="8"/>
      <c r="E87" s="9"/>
    </row>
    <row r="88" spans="1:5" ht="12.75">
      <c r="A88" s="12">
        <v>87</v>
      </c>
      <c r="B88" s="4"/>
      <c r="C88" s="7"/>
      <c r="D88" s="8"/>
      <c r="E88" s="9"/>
    </row>
    <row r="89" spans="1:5" ht="12.75">
      <c r="A89" s="6">
        <v>88</v>
      </c>
      <c r="B89" s="4"/>
      <c r="C89" s="7"/>
      <c r="D89" s="8"/>
      <c r="E89" s="9"/>
    </row>
    <row r="90" spans="1:5" ht="12.75">
      <c r="A90" s="12">
        <v>89</v>
      </c>
      <c r="B90" s="4"/>
      <c r="C90" s="7"/>
      <c r="D90" s="8"/>
      <c r="E90" s="9"/>
    </row>
    <row r="91" spans="1:5" ht="12.75">
      <c r="A91" s="6">
        <v>90</v>
      </c>
      <c r="B91" s="4"/>
      <c r="C91" s="7"/>
      <c r="D91" s="8"/>
      <c r="E91" s="9"/>
    </row>
    <row r="92" spans="1:5" ht="12.75">
      <c r="A92" s="12">
        <v>91</v>
      </c>
      <c r="B92" s="4"/>
      <c r="C92" s="7"/>
      <c r="D92" s="8"/>
      <c r="E92" s="9"/>
    </row>
    <row r="93" spans="1:5" ht="12.75">
      <c r="A93" s="6">
        <v>92</v>
      </c>
      <c r="B93" s="4"/>
      <c r="C93" s="7"/>
      <c r="D93" s="8"/>
      <c r="E93" s="9"/>
    </row>
    <row r="94" spans="1:5" ht="12.75">
      <c r="A94" s="12">
        <v>93</v>
      </c>
      <c r="B94" s="4"/>
      <c r="C94" s="7"/>
      <c r="D94" s="8"/>
      <c r="E94" s="4"/>
    </row>
    <row r="95" spans="1:5" ht="12.75">
      <c r="A95" s="6">
        <v>94</v>
      </c>
      <c r="B95" s="4"/>
      <c r="C95" s="7"/>
      <c r="D95" s="8"/>
      <c r="E95" s="4"/>
    </row>
    <row r="96" spans="1:5" ht="12.75">
      <c r="A96" s="12">
        <v>95</v>
      </c>
      <c r="B96" s="4"/>
      <c r="C96" s="7"/>
      <c r="D96" s="8"/>
      <c r="E96" s="4"/>
    </row>
    <row r="97" spans="1:5" ht="12.75">
      <c r="A97" s="6">
        <v>96</v>
      </c>
      <c r="B97" s="4"/>
      <c r="C97" s="7"/>
      <c r="D97" s="8"/>
      <c r="E97" s="4"/>
    </row>
    <row r="98" spans="1:5" ht="12.75">
      <c r="A98" s="12">
        <v>97</v>
      </c>
      <c r="B98" s="4"/>
      <c r="C98" s="7"/>
      <c r="D98" s="8"/>
      <c r="E98" s="4"/>
    </row>
    <row r="99" spans="1:5" ht="12.75">
      <c r="A99" s="6">
        <v>98</v>
      </c>
      <c r="B99" s="4"/>
      <c r="C99" s="7"/>
      <c r="D99" s="8"/>
      <c r="E99" s="9"/>
    </row>
    <row r="100" spans="1:5" ht="12.75">
      <c r="A100" s="12">
        <v>99</v>
      </c>
      <c r="B100" s="4"/>
      <c r="C100" s="7"/>
      <c r="D100" s="8"/>
      <c r="E100" s="4"/>
    </row>
    <row r="101" spans="1:5" ht="12.75">
      <c r="A101" s="6">
        <v>100</v>
      </c>
      <c r="B101" s="4"/>
      <c r="C101" s="7"/>
      <c r="D101" s="8"/>
      <c r="E101" s="4"/>
    </row>
    <row r="102" spans="1:5" ht="12.75">
      <c r="A102" s="12">
        <v>101</v>
      </c>
      <c r="B102" s="4"/>
      <c r="C102" s="7"/>
      <c r="D102" s="8"/>
      <c r="E102" s="4"/>
    </row>
    <row r="103" spans="1:5" ht="12.75">
      <c r="A103" s="6">
        <v>102</v>
      </c>
      <c r="B103" s="4"/>
      <c r="C103" s="7"/>
      <c r="D103" s="8"/>
      <c r="E103" s="4"/>
    </row>
    <row r="104" spans="1:5" ht="12.75">
      <c r="A104" s="12">
        <v>103</v>
      </c>
      <c r="B104" s="4"/>
      <c r="C104" s="7"/>
      <c r="D104" s="8"/>
      <c r="E104" s="4"/>
    </row>
    <row r="105" spans="1:5" ht="12.75">
      <c r="A105" s="6">
        <v>104</v>
      </c>
      <c r="B105" s="4"/>
      <c r="C105" s="7"/>
      <c r="D105" s="8"/>
      <c r="E105" s="4"/>
    </row>
    <row r="106" spans="1:5" ht="12.75">
      <c r="A106" s="12">
        <v>105</v>
      </c>
      <c r="B106" s="4"/>
      <c r="C106" s="7"/>
      <c r="D106" s="8"/>
      <c r="E106" s="4"/>
    </row>
    <row r="107" spans="1:5" ht="12.75">
      <c r="A107" s="6">
        <v>106</v>
      </c>
      <c r="B107" s="4"/>
      <c r="C107" s="7"/>
      <c r="D107" s="8"/>
      <c r="E107" s="4"/>
    </row>
    <row r="108" spans="1:5" ht="12.75">
      <c r="A108" s="12">
        <v>107</v>
      </c>
      <c r="B108" s="4"/>
      <c r="C108" s="7"/>
      <c r="D108" s="8"/>
      <c r="E108" s="4"/>
    </row>
    <row r="109" spans="1:5" ht="12.75">
      <c r="A109" s="6">
        <v>108</v>
      </c>
      <c r="B109" s="4"/>
      <c r="C109" s="7"/>
      <c r="D109" s="8"/>
      <c r="E109" s="4"/>
    </row>
    <row r="110" spans="1:5" ht="12.75">
      <c r="A110" s="12">
        <v>109</v>
      </c>
      <c r="B110" s="4"/>
      <c r="C110" s="7"/>
      <c r="D110" s="8"/>
      <c r="E110" s="4"/>
    </row>
    <row r="111" spans="1:5" ht="12.75">
      <c r="A111" s="6">
        <v>110</v>
      </c>
      <c r="B111" s="4"/>
      <c r="C111" s="7"/>
      <c r="D111" s="8"/>
      <c r="E111" s="4"/>
    </row>
    <row r="112" spans="1:5" ht="12.75">
      <c r="A112" s="12">
        <v>111</v>
      </c>
      <c r="B112" s="4"/>
      <c r="C112" s="7"/>
      <c r="D112" s="8"/>
      <c r="E112" s="4"/>
    </row>
    <row r="113" spans="1:5" ht="12.75">
      <c r="A113" s="6">
        <v>112</v>
      </c>
      <c r="B113" s="4"/>
      <c r="C113" s="7"/>
      <c r="D113" s="8"/>
      <c r="E113" s="4"/>
    </row>
    <row r="114" spans="1:5" ht="12.75">
      <c r="A114" s="12">
        <v>113</v>
      </c>
      <c r="B114" s="4"/>
      <c r="C114" s="7"/>
      <c r="D114" s="8"/>
      <c r="E114" s="4"/>
    </row>
    <row r="115" spans="1:5" ht="12.75">
      <c r="A115" s="6">
        <v>114</v>
      </c>
      <c r="B115" s="4"/>
      <c r="C115" s="7"/>
      <c r="D115" s="8"/>
      <c r="E115" s="4"/>
    </row>
    <row r="116" spans="1:5" ht="12.75">
      <c r="A116" s="12">
        <v>115</v>
      </c>
      <c r="B116" s="4"/>
      <c r="C116" s="7"/>
      <c r="D116" s="8"/>
      <c r="E116" s="4"/>
    </row>
    <row r="117" spans="1:5" ht="12.75">
      <c r="A117" s="6">
        <v>116</v>
      </c>
      <c r="B117" s="4"/>
      <c r="C117" s="7"/>
      <c r="D117" s="8"/>
      <c r="E117" s="4"/>
    </row>
    <row r="118" spans="1:5" ht="12.75">
      <c r="A118" s="12">
        <v>117</v>
      </c>
      <c r="B118" s="4"/>
      <c r="C118" s="7"/>
      <c r="D118" s="8"/>
      <c r="E118" s="4"/>
    </row>
    <row r="119" spans="1:5" ht="12.75">
      <c r="A119" s="6">
        <v>118</v>
      </c>
      <c r="B119" s="4"/>
      <c r="C119" s="7"/>
      <c r="D119" s="8"/>
      <c r="E119" s="9"/>
    </row>
    <row r="120" spans="1:5" ht="12.75">
      <c r="A120" s="12">
        <v>119</v>
      </c>
      <c r="B120" s="4"/>
      <c r="C120" s="7"/>
      <c r="D120" s="8"/>
      <c r="E120" s="4"/>
    </row>
    <row r="121" spans="1:5" ht="12.75">
      <c r="A121" s="6">
        <v>120</v>
      </c>
      <c r="B121" s="4"/>
      <c r="C121" s="7"/>
      <c r="D121" s="8"/>
      <c r="E121" s="4"/>
    </row>
    <row r="122" spans="1:5" ht="12.75">
      <c r="A122" s="12">
        <v>121</v>
      </c>
      <c r="B122" s="4"/>
      <c r="C122" s="7"/>
      <c r="D122" s="8"/>
      <c r="E122" s="4"/>
    </row>
    <row r="123" spans="1:5" ht="12.75">
      <c r="A123" s="6">
        <v>122</v>
      </c>
      <c r="B123" s="4"/>
      <c r="C123" s="7"/>
      <c r="D123" s="8"/>
      <c r="E123" s="4"/>
    </row>
    <row r="124" spans="1:5" ht="12.75">
      <c r="A124" s="12">
        <v>123</v>
      </c>
      <c r="B124" s="4"/>
      <c r="C124" s="7"/>
      <c r="D124" s="8"/>
      <c r="E124" s="4"/>
    </row>
    <row r="125" spans="1:5" ht="12.75">
      <c r="A125" s="6">
        <v>124</v>
      </c>
      <c r="B125" s="4"/>
      <c r="C125" s="7"/>
      <c r="D125" s="8"/>
      <c r="E125" s="4"/>
    </row>
    <row r="126" spans="1:5" ht="12.75">
      <c r="A126" s="12">
        <v>125</v>
      </c>
      <c r="B126" s="4"/>
      <c r="C126" s="7"/>
      <c r="D126" s="8"/>
      <c r="E126" s="4"/>
    </row>
    <row r="127" spans="1:5" ht="12.75">
      <c r="A127" s="6">
        <v>126</v>
      </c>
      <c r="B127" s="4"/>
      <c r="C127" s="7"/>
      <c r="D127" s="8"/>
      <c r="E127" s="4"/>
    </row>
    <row r="128" spans="1:5" ht="12.75">
      <c r="A128" s="12">
        <v>127</v>
      </c>
      <c r="B128" s="4"/>
      <c r="C128" s="7"/>
      <c r="D128" s="8"/>
      <c r="E128" s="4"/>
    </row>
    <row r="129" spans="1:5" ht="12.75">
      <c r="A129" s="6">
        <v>128</v>
      </c>
      <c r="B129" s="4"/>
      <c r="C129" s="7"/>
      <c r="D129" s="8"/>
      <c r="E129" s="4"/>
    </row>
    <row r="130" spans="1:5" ht="12.75">
      <c r="A130" s="12">
        <v>129</v>
      </c>
      <c r="B130" s="4"/>
      <c r="C130" s="7"/>
      <c r="D130" s="8"/>
      <c r="E130" s="4"/>
    </row>
    <row r="131" spans="1:5" ht="12.75">
      <c r="A131" s="6">
        <v>130</v>
      </c>
      <c r="B131" s="4"/>
      <c r="C131" s="7"/>
      <c r="D131" s="8"/>
      <c r="E131" s="4"/>
    </row>
    <row r="132" spans="1:5" ht="12.75">
      <c r="A132" s="12">
        <v>131</v>
      </c>
      <c r="B132" s="4"/>
      <c r="C132" s="7"/>
      <c r="D132" s="8"/>
      <c r="E132" s="4"/>
    </row>
    <row r="133" spans="1:5" ht="12.75">
      <c r="A133" s="6">
        <v>132</v>
      </c>
      <c r="B133" s="4"/>
      <c r="C133" s="7"/>
      <c r="D133" s="8"/>
      <c r="E133" s="4"/>
    </row>
    <row r="134" spans="1:5" ht="12.75">
      <c r="A134" s="12">
        <v>133</v>
      </c>
      <c r="B134" s="4"/>
      <c r="C134" s="7"/>
      <c r="D134" s="8"/>
      <c r="E134" s="4"/>
    </row>
    <row r="135" spans="1:5" ht="12.75">
      <c r="A135" s="6">
        <v>134</v>
      </c>
      <c r="B135" s="4"/>
      <c r="C135" s="7"/>
      <c r="D135" s="8"/>
      <c r="E135" s="4"/>
    </row>
    <row r="136" spans="1:5" ht="12.75">
      <c r="A136" s="12">
        <v>135</v>
      </c>
      <c r="B136" s="4"/>
      <c r="C136" s="7"/>
      <c r="D136" s="8"/>
      <c r="E136" s="4"/>
    </row>
    <row r="137" spans="1:5" ht="12.75">
      <c r="A137" s="6">
        <v>136</v>
      </c>
      <c r="B137" s="4"/>
      <c r="C137" s="7"/>
      <c r="D137" s="8"/>
      <c r="E137" s="4"/>
    </row>
    <row r="138" spans="1:5" ht="12.75">
      <c r="A138" s="12">
        <v>137</v>
      </c>
      <c r="B138" s="4"/>
      <c r="C138" s="7"/>
      <c r="D138" s="8"/>
      <c r="E138" s="4"/>
    </row>
    <row r="139" spans="1:5" ht="12.75">
      <c r="A139" s="6">
        <v>138</v>
      </c>
      <c r="B139" s="4"/>
      <c r="C139" s="7"/>
      <c r="D139" s="8"/>
      <c r="E139" s="4"/>
    </row>
    <row r="140" spans="1:5" ht="12.75">
      <c r="A140" s="12">
        <v>139</v>
      </c>
      <c r="B140" s="4"/>
      <c r="C140" s="7"/>
      <c r="D140" s="8"/>
      <c r="E140" s="4"/>
    </row>
    <row r="141" spans="1:5" ht="12.75">
      <c r="A141" s="6">
        <v>140</v>
      </c>
      <c r="B141" s="4"/>
      <c r="C141" s="7"/>
      <c r="D141" s="8"/>
      <c r="E141" s="4"/>
    </row>
    <row r="142" spans="1:5" ht="12.75">
      <c r="A142" s="12">
        <v>141</v>
      </c>
      <c r="B142" s="4"/>
      <c r="C142" s="7"/>
      <c r="D142" s="8"/>
      <c r="E142" s="4"/>
    </row>
    <row r="143" spans="1:5" ht="12.75">
      <c r="A143" s="6">
        <v>142</v>
      </c>
      <c r="B143" s="4"/>
      <c r="C143" s="7"/>
      <c r="D143" s="8"/>
      <c r="E143" s="4"/>
    </row>
    <row r="144" spans="1:5" ht="12.75">
      <c r="A144" s="12">
        <v>143</v>
      </c>
      <c r="B144" s="4"/>
      <c r="C144" s="7"/>
      <c r="D144" s="8"/>
      <c r="E144" s="4"/>
    </row>
    <row r="145" spans="1:5" ht="12.75">
      <c r="A145" s="6">
        <v>144</v>
      </c>
      <c r="B145" s="4"/>
      <c r="C145" s="7"/>
      <c r="D145" s="8"/>
      <c r="E145" s="4"/>
    </row>
    <row r="146" spans="1:5" ht="12.75">
      <c r="A146" s="12">
        <v>145</v>
      </c>
      <c r="B146" s="4"/>
      <c r="C146" s="7"/>
      <c r="D146" s="8"/>
      <c r="E146" s="4"/>
    </row>
    <row r="147" spans="1:5" ht="12.75">
      <c r="A147" s="6">
        <v>146</v>
      </c>
      <c r="B147" s="4"/>
      <c r="C147" s="7"/>
      <c r="D147" s="8"/>
      <c r="E147" s="4"/>
    </row>
    <row r="148" spans="1:5" ht="12.75">
      <c r="A148" s="12">
        <v>147</v>
      </c>
      <c r="B148" s="4"/>
      <c r="C148" s="7"/>
      <c r="D148" s="8"/>
      <c r="E148" s="4"/>
    </row>
    <row r="149" spans="1:5" ht="12.75">
      <c r="A149" s="6">
        <v>148</v>
      </c>
      <c r="B149" s="4"/>
      <c r="C149" s="7"/>
      <c r="D149" s="8"/>
      <c r="E149" s="4"/>
    </row>
    <row r="150" spans="1:5" ht="12.75">
      <c r="A150" s="12">
        <v>149</v>
      </c>
      <c r="B150" s="4"/>
      <c r="C150" s="7"/>
      <c r="D150" s="8"/>
      <c r="E150" s="4"/>
    </row>
    <row r="151" spans="1:5" ht="12.75">
      <c r="A151" s="6">
        <v>150</v>
      </c>
      <c r="B151" s="4"/>
      <c r="C151" s="7"/>
      <c r="D151" s="8"/>
      <c r="E151" s="4"/>
    </row>
    <row r="152" spans="1:5" ht="12.75">
      <c r="A152" s="12">
        <v>151</v>
      </c>
      <c r="B152" s="4"/>
      <c r="C152" s="7"/>
      <c r="D152" s="8"/>
      <c r="E152" s="4"/>
    </row>
    <row r="153" spans="1:5" ht="12.75">
      <c r="A153" s="6">
        <v>152</v>
      </c>
      <c r="B153" s="4"/>
      <c r="C153" s="7"/>
      <c r="D153" s="8"/>
      <c r="E153" s="4"/>
    </row>
    <row r="154" spans="1:5" ht="12.75">
      <c r="A154" s="12">
        <v>153</v>
      </c>
      <c r="B154" s="4"/>
      <c r="C154" s="7"/>
      <c r="D154" s="8"/>
      <c r="E154" s="4"/>
    </row>
    <row r="155" spans="1:5" ht="12.75">
      <c r="A155" s="6">
        <v>154</v>
      </c>
      <c r="B155" s="4"/>
      <c r="C155" s="7"/>
      <c r="D155" s="8"/>
      <c r="E155" s="4"/>
    </row>
    <row r="156" spans="1:5" ht="12.75">
      <c r="A156" s="12">
        <v>155</v>
      </c>
      <c r="B156" s="4"/>
      <c r="C156" s="7"/>
      <c r="D156" s="8"/>
      <c r="E156" s="4"/>
    </row>
    <row r="157" spans="1:5" ht="12.75">
      <c r="A157" s="6">
        <v>156</v>
      </c>
      <c r="B157" s="4"/>
      <c r="C157" s="7"/>
      <c r="D157" s="8"/>
      <c r="E157" s="4"/>
    </row>
    <row r="158" spans="1:5" ht="12.75">
      <c r="A158" s="12">
        <v>157</v>
      </c>
      <c r="B158" s="4"/>
      <c r="C158" s="7"/>
      <c r="D158" s="8"/>
      <c r="E158" s="4"/>
    </row>
    <row r="159" spans="1:5" ht="12.75">
      <c r="A159" s="6">
        <v>158</v>
      </c>
      <c r="B159" s="4"/>
      <c r="C159" s="7"/>
      <c r="D159" s="8"/>
      <c r="E159" s="4"/>
    </row>
    <row r="160" spans="1:5" ht="12.75">
      <c r="A160" s="12">
        <v>159</v>
      </c>
      <c r="B160" s="4"/>
      <c r="C160" s="7"/>
      <c r="D160" s="8"/>
      <c r="E160" s="4"/>
    </row>
    <row r="161" spans="1:5" ht="12.75">
      <c r="A161" s="6">
        <v>160</v>
      </c>
      <c r="B161" s="4"/>
      <c r="C161" s="7"/>
      <c r="D161" s="8"/>
      <c r="E161" s="4"/>
    </row>
    <row r="162" spans="1:5" ht="12.75">
      <c r="A162" s="12">
        <v>161</v>
      </c>
      <c r="B162" s="4"/>
      <c r="C162" s="7"/>
      <c r="D162" s="8"/>
      <c r="E162" s="4"/>
    </row>
    <row r="163" spans="1:5" ht="12.75">
      <c r="A163" s="6">
        <v>162</v>
      </c>
      <c r="B163" s="4"/>
      <c r="C163" s="7"/>
      <c r="D163" s="8"/>
      <c r="E163" s="4"/>
    </row>
    <row r="164" spans="1:5" ht="12.75">
      <c r="A164" s="12">
        <v>163</v>
      </c>
      <c r="B164" s="4"/>
      <c r="C164" s="7"/>
      <c r="D164" s="8"/>
      <c r="E164" s="9"/>
    </row>
    <row r="165" spans="1:5" ht="12.75">
      <c r="A165" s="6">
        <v>164</v>
      </c>
      <c r="B165" s="4"/>
      <c r="C165" s="7"/>
      <c r="D165" s="8"/>
      <c r="E165" s="9"/>
    </row>
    <row r="166" spans="1:5" ht="12.75">
      <c r="A166" s="12">
        <v>165</v>
      </c>
      <c r="B166" s="4"/>
      <c r="C166" s="7"/>
      <c r="D166" s="8"/>
      <c r="E166" s="9"/>
    </row>
    <row r="167" spans="1:5" ht="12.75">
      <c r="A167" s="6">
        <v>166</v>
      </c>
      <c r="B167" s="4"/>
      <c r="C167" s="7"/>
      <c r="D167" s="8"/>
      <c r="E167" s="9"/>
    </row>
    <row r="168" spans="1:5" ht="12.75">
      <c r="A168" s="12">
        <v>167</v>
      </c>
      <c r="B168" s="4"/>
      <c r="C168" s="7"/>
      <c r="D168" s="8"/>
      <c r="E168" s="9"/>
    </row>
    <row r="169" spans="1:5" ht="12.75">
      <c r="A169" s="6">
        <v>168</v>
      </c>
      <c r="B169" s="4"/>
      <c r="C169" s="7"/>
      <c r="D169" s="8"/>
      <c r="E169" s="9"/>
    </row>
    <row r="170" spans="1:5" ht="12.75">
      <c r="A170" s="12">
        <v>169</v>
      </c>
      <c r="B170" s="4"/>
      <c r="C170" s="7"/>
      <c r="D170" s="8"/>
      <c r="E170" s="9"/>
    </row>
    <row r="171" spans="1:5" ht="12.75">
      <c r="A171" s="6">
        <v>170</v>
      </c>
      <c r="B171" s="4"/>
      <c r="C171" s="7"/>
      <c r="D171" s="8"/>
      <c r="E171" s="9"/>
    </row>
    <row r="172" spans="1:5" ht="12.75">
      <c r="A172" s="12">
        <v>171</v>
      </c>
      <c r="B172" s="4"/>
      <c r="C172" s="7"/>
      <c r="D172" s="8"/>
      <c r="E172" s="9"/>
    </row>
    <row r="173" spans="1:5" ht="12.75">
      <c r="A173" s="6">
        <v>172</v>
      </c>
      <c r="B173" s="4"/>
      <c r="C173" s="7"/>
      <c r="D173" s="8"/>
      <c r="E173" s="4"/>
    </row>
    <row r="174" spans="1:5" ht="12.75">
      <c r="A174" s="12">
        <v>173</v>
      </c>
      <c r="B174" s="4"/>
      <c r="C174" s="7"/>
      <c r="D174" s="8"/>
      <c r="E174" s="4"/>
    </row>
    <row r="175" spans="1:5" ht="12.75">
      <c r="A175" s="6">
        <v>174</v>
      </c>
      <c r="B175" s="4"/>
      <c r="C175" s="7"/>
      <c r="D175" s="8"/>
      <c r="E175" s="4"/>
    </row>
    <row r="176" spans="1:5" ht="12.75">
      <c r="A176" s="6">
        <v>176</v>
      </c>
      <c r="B176" s="4"/>
      <c r="C176" s="7"/>
      <c r="D176" s="8"/>
      <c r="E176" s="4"/>
    </row>
    <row r="177" spans="1:5" ht="12.75">
      <c r="A177" s="12">
        <v>177</v>
      </c>
      <c r="B177" s="4"/>
      <c r="C177" s="7"/>
      <c r="D177" s="8"/>
      <c r="E177" s="9"/>
    </row>
    <row r="178" spans="1:5" ht="12.75">
      <c r="A178" s="6">
        <v>178</v>
      </c>
      <c r="B178" s="4"/>
      <c r="C178" s="7"/>
      <c r="D178" s="8"/>
      <c r="E178" s="9"/>
    </row>
    <row r="179" spans="1:5" ht="12.75">
      <c r="A179" s="12">
        <v>179</v>
      </c>
      <c r="B179" s="4"/>
      <c r="C179" s="7"/>
      <c r="D179" s="8"/>
      <c r="E179" s="9"/>
    </row>
    <row r="180" spans="1:5" ht="12.75">
      <c r="A180" s="6">
        <v>180</v>
      </c>
      <c r="B180" s="4"/>
      <c r="C180" s="7"/>
      <c r="D180" s="8"/>
      <c r="E180" s="4"/>
    </row>
    <row r="181" spans="1:5" ht="12.75">
      <c r="A181" s="12">
        <v>181</v>
      </c>
      <c r="B181" s="4"/>
      <c r="C181" s="7"/>
      <c r="D181" s="8"/>
      <c r="E181" s="4"/>
    </row>
    <row r="182" spans="1:5" ht="12.75">
      <c r="A182" s="6">
        <v>182</v>
      </c>
      <c r="B182" s="4"/>
      <c r="C182" s="7"/>
      <c r="D182" s="8"/>
      <c r="E182" s="4"/>
    </row>
    <row r="183" spans="1:5" ht="12.75">
      <c r="A183" s="12">
        <v>183</v>
      </c>
      <c r="B183" s="4"/>
      <c r="C183" s="7"/>
      <c r="D183" s="8"/>
      <c r="E183" s="4"/>
    </row>
    <row r="184" spans="1:5" ht="12.75">
      <c r="A184" s="6">
        <v>184</v>
      </c>
      <c r="B184" s="4"/>
      <c r="C184" s="7"/>
      <c r="D184" s="8"/>
      <c r="E184" s="4"/>
    </row>
    <row r="185" spans="1:5" ht="12.75">
      <c r="A185" s="12">
        <v>185</v>
      </c>
      <c r="B185" s="4"/>
      <c r="C185" s="7"/>
      <c r="D185" s="8"/>
      <c r="E185" s="4"/>
    </row>
    <row r="186" spans="1:5" ht="12.75">
      <c r="A186" s="6">
        <v>186</v>
      </c>
      <c r="B186" s="4"/>
      <c r="C186" s="7"/>
      <c r="D186" s="8"/>
      <c r="E186" s="4"/>
    </row>
    <row r="187" spans="1:5" ht="12.75">
      <c r="A187" s="12">
        <v>187</v>
      </c>
      <c r="B187" s="4"/>
      <c r="C187" s="7"/>
      <c r="D187" s="8"/>
      <c r="E187" s="4"/>
    </row>
    <row r="188" spans="1:5" ht="12.75">
      <c r="A188" s="6">
        <v>188</v>
      </c>
      <c r="B188" s="4"/>
      <c r="C188" s="7"/>
      <c r="D188" s="8"/>
      <c r="E188" s="4"/>
    </row>
    <row r="189" spans="1:5" ht="12.75">
      <c r="A189" s="12">
        <v>189</v>
      </c>
      <c r="B189" s="4"/>
      <c r="C189" s="7"/>
      <c r="D189" s="8"/>
      <c r="E189" s="4"/>
    </row>
    <row r="190" spans="1:5" ht="12.75">
      <c r="A190" s="6">
        <v>190</v>
      </c>
      <c r="B190" s="4"/>
      <c r="C190" s="7"/>
      <c r="D190" s="8"/>
      <c r="E190" s="4"/>
    </row>
    <row r="191" spans="1:5" ht="12.75">
      <c r="A191" s="12">
        <v>191</v>
      </c>
      <c r="B191" s="4"/>
      <c r="C191" s="7"/>
      <c r="D191" s="8"/>
      <c r="E191" s="4"/>
    </row>
    <row r="192" spans="1:5" ht="12.75">
      <c r="A192" s="6">
        <v>192</v>
      </c>
      <c r="B192" s="4"/>
      <c r="C192" s="7"/>
      <c r="D192" s="8"/>
      <c r="E192" s="4"/>
    </row>
    <row r="193" spans="1:5" ht="12.75">
      <c r="A193" s="12">
        <v>193</v>
      </c>
      <c r="B193" s="4"/>
      <c r="C193" s="7"/>
      <c r="D193" s="8"/>
      <c r="E193" s="4"/>
    </row>
    <row r="194" spans="1:5" ht="12.75">
      <c r="A194" s="6">
        <v>194</v>
      </c>
      <c r="B194" s="4"/>
      <c r="C194" s="7"/>
      <c r="D194" s="8"/>
      <c r="E194" s="4"/>
    </row>
    <row r="195" spans="1:5" ht="12.75">
      <c r="A195" s="12">
        <v>195</v>
      </c>
      <c r="B195" s="4"/>
      <c r="C195" s="7"/>
      <c r="D195" s="8"/>
      <c r="E195" s="4"/>
    </row>
    <row r="196" spans="1:5" ht="12.75">
      <c r="A196" s="6">
        <v>196</v>
      </c>
      <c r="B196" s="4"/>
      <c r="C196" s="7"/>
      <c r="D196" s="8"/>
      <c r="E196" s="4"/>
    </row>
    <row r="197" spans="1:5" ht="12.75">
      <c r="A197" s="12">
        <v>197</v>
      </c>
      <c r="B197" s="4"/>
      <c r="C197" s="7"/>
      <c r="D197" s="8"/>
      <c r="E197" s="4"/>
    </row>
    <row r="198" spans="1:5" ht="12.75">
      <c r="A198" s="6">
        <v>198</v>
      </c>
      <c r="B198" s="4"/>
      <c r="C198" s="7"/>
      <c r="D198" s="8"/>
      <c r="E198" s="4"/>
    </row>
    <row r="199" spans="1:5" ht="12.75">
      <c r="A199" s="12">
        <v>199</v>
      </c>
      <c r="B199" s="4"/>
      <c r="C199" s="7"/>
      <c r="D199" s="8"/>
      <c r="E199" s="4"/>
    </row>
    <row r="200" spans="1:5" ht="12.75">
      <c r="A200" s="6">
        <v>200</v>
      </c>
      <c r="B200" s="4"/>
      <c r="C200" s="7"/>
      <c r="D200" s="8"/>
      <c r="E200" s="4"/>
    </row>
    <row r="201" spans="1:5" ht="12.75">
      <c r="A201" s="12">
        <v>201</v>
      </c>
      <c r="B201" s="4"/>
      <c r="C201" s="7"/>
      <c r="D201" s="8"/>
      <c r="E201" s="4"/>
    </row>
    <row r="202" spans="1:5" ht="12.75">
      <c r="A202" s="6">
        <v>202</v>
      </c>
      <c r="B202" s="4"/>
      <c r="C202" s="7"/>
      <c r="D202" s="8"/>
      <c r="E202" s="4"/>
    </row>
    <row r="203" spans="1:5" ht="12.75">
      <c r="A203" s="12">
        <v>203</v>
      </c>
      <c r="B203" s="4"/>
      <c r="C203" s="7"/>
      <c r="D203" s="8"/>
      <c r="E203" s="4"/>
    </row>
    <row r="204" spans="1:5" ht="12.75">
      <c r="A204" s="6">
        <v>204</v>
      </c>
      <c r="B204" s="4"/>
      <c r="C204" s="7"/>
      <c r="D204" s="8"/>
      <c r="E204" s="4"/>
    </row>
    <row r="205" spans="1:5" ht="12.75">
      <c r="A205" s="12">
        <v>205</v>
      </c>
      <c r="B205" s="4"/>
      <c r="C205" s="7"/>
      <c r="D205" s="8"/>
      <c r="E205" s="4"/>
    </row>
    <row r="206" spans="1:5" ht="12.75">
      <c r="A206" s="6">
        <v>206</v>
      </c>
      <c r="B206" s="4"/>
      <c r="C206" s="7"/>
      <c r="D206" s="8"/>
      <c r="E206" s="4"/>
    </row>
    <row r="207" spans="1:5" ht="12.75">
      <c r="A207" s="12">
        <v>207</v>
      </c>
      <c r="B207" s="4"/>
      <c r="C207" s="7"/>
      <c r="D207" s="8"/>
      <c r="E207" s="4"/>
    </row>
    <row r="208" spans="1:5" ht="12.75">
      <c r="A208" s="6">
        <v>208</v>
      </c>
      <c r="B208" s="4"/>
      <c r="C208" s="7"/>
      <c r="D208" s="8"/>
      <c r="E208" s="4"/>
    </row>
    <row r="209" spans="1:5" ht="12.75">
      <c r="A209" s="12">
        <v>209</v>
      </c>
      <c r="B209" s="4"/>
      <c r="C209" s="7"/>
      <c r="D209" s="8"/>
      <c r="E209" s="4"/>
    </row>
    <row r="210" spans="1:5" ht="12.75">
      <c r="A210" s="6">
        <v>210</v>
      </c>
      <c r="B210" s="4"/>
      <c r="C210" s="7"/>
      <c r="D210" s="8"/>
      <c r="E210" s="4"/>
    </row>
    <row r="211" spans="1:5" ht="12.75">
      <c r="A211" s="12">
        <v>211</v>
      </c>
      <c r="B211" s="4"/>
      <c r="C211" s="7"/>
      <c r="D211" s="8"/>
      <c r="E211" s="4"/>
    </row>
    <row r="212" spans="1:5" ht="12.75">
      <c r="A212" s="6">
        <v>212</v>
      </c>
      <c r="B212" s="4"/>
      <c r="C212" s="7"/>
      <c r="D212" s="8"/>
      <c r="E212" s="4"/>
    </row>
    <row r="213" spans="1:5" ht="12.75">
      <c r="A213" s="12">
        <v>213</v>
      </c>
      <c r="B213" s="4"/>
      <c r="C213" s="7"/>
      <c r="D213" s="8"/>
      <c r="E213" s="4"/>
    </row>
    <row r="214" spans="1:5" ht="12.75">
      <c r="A214" s="6">
        <v>214</v>
      </c>
      <c r="B214" s="4"/>
      <c r="C214" s="7"/>
      <c r="D214" s="8"/>
      <c r="E214" s="4"/>
    </row>
    <row r="215" spans="1:5" ht="12.75">
      <c r="A215" s="12">
        <v>215</v>
      </c>
      <c r="B215" s="4"/>
      <c r="C215" s="7"/>
      <c r="D215" s="8"/>
      <c r="E215" s="4"/>
    </row>
    <row r="216" spans="1:5" ht="12.75">
      <c r="A216" s="6">
        <v>216</v>
      </c>
      <c r="B216" s="4"/>
      <c r="C216" s="7"/>
      <c r="D216" s="8"/>
      <c r="E216" s="4"/>
    </row>
    <row r="217" spans="1:5" ht="12.75">
      <c r="A217" s="12">
        <v>217</v>
      </c>
      <c r="B217" s="4"/>
      <c r="C217" s="7"/>
      <c r="D217" s="8"/>
      <c r="E217" s="4"/>
    </row>
    <row r="218" spans="1:5" ht="12.75">
      <c r="A218" s="6">
        <v>218</v>
      </c>
      <c r="B218" s="4"/>
      <c r="C218" s="7"/>
      <c r="D218" s="8"/>
      <c r="E218" s="4"/>
    </row>
    <row r="219" spans="1:5" ht="12.75">
      <c r="A219" s="12">
        <v>219</v>
      </c>
      <c r="B219" s="4"/>
      <c r="C219" s="7"/>
      <c r="D219" s="8"/>
      <c r="E219" s="4"/>
    </row>
    <row r="220" spans="1:5" ht="12.75">
      <c r="A220" s="6">
        <v>220</v>
      </c>
      <c r="B220" s="4"/>
      <c r="C220" s="7"/>
      <c r="D220" s="8"/>
      <c r="E220" s="4"/>
    </row>
    <row r="221" spans="1:5" ht="12.75">
      <c r="A221" s="12">
        <v>221</v>
      </c>
      <c r="B221" s="4"/>
      <c r="C221" s="7"/>
      <c r="D221" s="8"/>
      <c r="E221" s="4"/>
    </row>
    <row r="222" spans="1:5" ht="12.75">
      <c r="A222" s="6">
        <v>222</v>
      </c>
      <c r="B222" s="4"/>
      <c r="C222" s="7"/>
      <c r="D222" s="8"/>
      <c r="E222" s="9"/>
    </row>
    <row r="223" spans="1:5" ht="12.75">
      <c r="A223" s="12">
        <v>223</v>
      </c>
      <c r="B223" s="4"/>
      <c r="C223" s="7"/>
      <c r="D223" s="8"/>
      <c r="E223" s="9"/>
    </row>
    <row r="224" spans="1:5" ht="12.75">
      <c r="A224" s="6">
        <v>224</v>
      </c>
      <c r="B224" s="4"/>
      <c r="C224" s="7"/>
      <c r="D224" s="8"/>
      <c r="E224" s="9"/>
    </row>
    <row r="225" spans="1:5" ht="12.75">
      <c r="A225" s="12">
        <v>225</v>
      </c>
      <c r="B225" s="4"/>
      <c r="C225" s="7"/>
      <c r="D225" s="8"/>
      <c r="E225" s="9"/>
    </row>
    <row r="226" spans="1:5" ht="12.75">
      <c r="A226" s="6">
        <v>226</v>
      </c>
      <c r="B226" s="4"/>
      <c r="C226" s="7"/>
      <c r="D226" s="8"/>
      <c r="E226" s="9"/>
    </row>
    <row r="227" spans="1:5" ht="12.75">
      <c r="A227" s="12">
        <v>227</v>
      </c>
      <c r="B227" s="4"/>
      <c r="C227" s="7"/>
      <c r="D227" s="8"/>
      <c r="E227" s="9"/>
    </row>
    <row r="228" spans="1:5" ht="12.75">
      <c r="A228" s="6">
        <v>228</v>
      </c>
      <c r="B228" s="4"/>
      <c r="C228" s="7"/>
      <c r="D228" s="8"/>
      <c r="E228" s="9"/>
    </row>
    <row r="229" spans="1:5" ht="12.75">
      <c r="A229" s="12">
        <v>229</v>
      </c>
      <c r="B229" s="4"/>
      <c r="C229" s="7"/>
      <c r="D229" s="8"/>
      <c r="E229" s="9"/>
    </row>
    <row r="230" spans="1:5" ht="12.75">
      <c r="A230" s="6">
        <v>230</v>
      </c>
      <c r="B230" s="4"/>
      <c r="C230" s="7"/>
      <c r="D230" s="8"/>
      <c r="E230" s="9"/>
    </row>
    <row r="231" spans="1:5" ht="12.75">
      <c r="A231" s="12">
        <v>231</v>
      </c>
      <c r="B231" s="4"/>
      <c r="C231" s="7"/>
      <c r="D231" s="8"/>
      <c r="E231" s="9"/>
    </row>
    <row r="232" spans="1:5" ht="12.75">
      <c r="A232" s="6">
        <v>232</v>
      </c>
      <c r="B232" s="4"/>
      <c r="C232" s="7"/>
      <c r="D232" s="8"/>
      <c r="E232" s="9"/>
    </row>
    <row r="233" spans="1:5" ht="12.75">
      <c r="A233" s="12">
        <v>233</v>
      </c>
      <c r="B233" s="4"/>
      <c r="C233" s="7"/>
      <c r="D233" s="8"/>
      <c r="E233" s="9"/>
    </row>
    <row r="234" spans="1:5" ht="12.75">
      <c r="A234" s="6">
        <v>234</v>
      </c>
      <c r="B234" s="4"/>
      <c r="C234" s="7"/>
      <c r="D234" s="8"/>
      <c r="E234" s="9"/>
    </row>
    <row r="235" spans="1:5" ht="12.75">
      <c r="A235" s="12">
        <v>235</v>
      </c>
      <c r="B235" s="4"/>
      <c r="C235" s="7"/>
      <c r="D235" s="8"/>
      <c r="E235" s="9"/>
    </row>
    <row r="236" spans="1:5" ht="12.75">
      <c r="A236" s="6">
        <v>236</v>
      </c>
      <c r="B236" s="4"/>
      <c r="C236" s="7"/>
      <c r="D236" s="8"/>
      <c r="E236" s="9"/>
    </row>
    <row r="237" spans="1:5" ht="12.75">
      <c r="A237" s="12">
        <v>237</v>
      </c>
      <c r="B237" s="4"/>
      <c r="C237" s="7"/>
      <c r="D237" s="8"/>
      <c r="E237" s="9"/>
    </row>
    <row r="238" spans="1:5" ht="12.75">
      <c r="A238" s="6">
        <v>238</v>
      </c>
      <c r="B238" s="4"/>
      <c r="C238" s="7"/>
      <c r="D238" s="8"/>
      <c r="E238" s="9"/>
    </row>
    <row r="239" spans="1:5" ht="12.75">
      <c r="A239" s="12">
        <v>239</v>
      </c>
      <c r="B239" s="4"/>
      <c r="C239" s="7"/>
      <c r="D239" s="8"/>
      <c r="E239" s="9"/>
    </row>
    <row r="240" spans="1:5" ht="12.75">
      <c r="A240" s="6">
        <v>240</v>
      </c>
      <c r="B240" s="4"/>
      <c r="C240" s="7"/>
      <c r="D240" s="8"/>
      <c r="E240" s="4"/>
    </row>
    <row r="241" spans="1:5" ht="12.75">
      <c r="A241" s="12">
        <v>241</v>
      </c>
      <c r="B241" s="4"/>
      <c r="C241" s="7"/>
      <c r="D241" s="8"/>
      <c r="E241" s="9"/>
    </row>
    <row r="242" spans="1:5" ht="12.75">
      <c r="A242" s="6">
        <v>242</v>
      </c>
      <c r="B242" s="4"/>
      <c r="C242" s="7"/>
      <c r="D242" s="8"/>
      <c r="E242" s="9"/>
    </row>
    <row r="243" spans="1:5" ht="12.75">
      <c r="A243" s="12">
        <v>243</v>
      </c>
      <c r="B243" s="4"/>
      <c r="C243" s="7"/>
      <c r="D243" s="8"/>
      <c r="E243" s="9"/>
    </row>
    <row r="244" spans="1:5" ht="12.75">
      <c r="A244" s="6">
        <v>244</v>
      </c>
      <c r="B244" s="4"/>
      <c r="C244" s="7"/>
      <c r="D244" s="8"/>
      <c r="E244" s="9"/>
    </row>
    <row r="245" spans="1:5" ht="12.75">
      <c r="A245" s="12">
        <v>245</v>
      </c>
      <c r="B245" s="4"/>
      <c r="C245" s="7"/>
      <c r="D245" s="8"/>
      <c r="E245" s="4"/>
    </row>
    <row r="246" spans="1:5" ht="12.75">
      <c r="A246" s="6">
        <v>246</v>
      </c>
      <c r="B246" s="4"/>
      <c r="C246" s="7"/>
      <c r="D246" s="8"/>
      <c r="E246" s="4"/>
    </row>
    <row r="247" spans="1:5" ht="12.75">
      <c r="A247" s="12">
        <v>247</v>
      </c>
      <c r="B247" s="4"/>
      <c r="C247" s="7"/>
      <c r="D247" s="8"/>
      <c r="E247" s="4"/>
    </row>
    <row r="248" spans="1:5" ht="12.75">
      <c r="A248" s="6">
        <v>248</v>
      </c>
      <c r="B248" s="4"/>
      <c r="C248" s="7"/>
      <c r="D248" s="8"/>
      <c r="E248" s="4"/>
    </row>
    <row r="249" spans="1:5" ht="12.75">
      <c r="A249" s="12">
        <v>249</v>
      </c>
      <c r="B249" s="4"/>
      <c r="C249" s="7"/>
      <c r="D249" s="8"/>
      <c r="E249" s="4"/>
    </row>
    <row r="250" spans="1:5" ht="12.75">
      <c r="A250" s="6">
        <v>250</v>
      </c>
      <c r="B250" s="4"/>
      <c r="C250" s="7"/>
      <c r="D250" s="8"/>
      <c r="E250" s="4"/>
    </row>
    <row r="251" spans="1:5" ht="12.75">
      <c r="A251" s="12">
        <v>251</v>
      </c>
      <c r="B251" s="4"/>
      <c r="C251" s="7"/>
      <c r="D251" s="8"/>
      <c r="E251" s="9"/>
    </row>
    <row r="252" spans="1:5" ht="12.75">
      <c r="A252" s="6">
        <v>252</v>
      </c>
      <c r="B252" s="4"/>
      <c r="C252" s="7"/>
      <c r="D252" s="8"/>
      <c r="E252" s="9"/>
    </row>
    <row r="253" spans="1:5" ht="12.75">
      <c r="A253" s="12">
        <v>253</v>
      </c>
      <c r="B253" s="4"/>
      <c r="C253" s="7"/>
      <c r="D253" s="8"/>
      <c r="E253" s="9"/>
    </row>
    <row r="254" spans="1:5" ht="12.75">
      <c r="A254" s="6">
        <v>254</v>
      </c>
      <c r="B254" s="4"/>
      <c r="C254" s="7"/>
      <c r="D254" s="8"/>
      <c r="E254" s="9"/>
    </row>
    <row r="255" spans="1:5" ht="12.75">
      <c r="A255" s="12">
        <v>255</v>
      </c>
      <c r="B255" s="4"/>
      <c r="C255" s="7"/>
      <c r="D255" s="8"/>
      <c r="E255" s="9"/>
    </row>
    <row r="256" spans="1:5" ht="12.75">
      <c r="A256" s="6">
        <v>256</v>
      </c>
      <c r="B256" s="4"/>
      <c r="C256" s="7"/>
      <c r="D256" s="8"/>
      <c r="E256" s="9"/>
    </row>
    <row r="257" spans="1:5" ht="12.75">
      <c r="A257" s="12">
        <v>257</v>
      </c>
      <c r="B257" s="4"/>
      <c r="C257" s="7"/>
      <c r="D257" s="8"/>
      <c r="E257" s="9"/>
    </row>
    <row r="258" spans="1:5" ht="12.75">
      <c r="A258" s="6">
        <v>258</v>
      </c>
      <c r="B258" s="4"/>
      <c r="C258" s="7"/>
      <c r="D258" s="8"/>
      <c r="E258" s="9"/>
    </row>
    <row r="259" spans="1:5" ht="12.75">
      <c r="A259" s="12">
        <v>259</v>
      </c>
      <c r="B259" s="4"/>
      <c r="C259" s="7"/>
      <c r="D259" s="8"/>
      <c r="E259" s="9"/>
    </row>
    <row r="260" spans="1:5" ht="12.75">
      <c r="A260" s="6">
        <v>260</v>
      </c>
      <c r="B260" s="4"/>
      <c r="C260" s="7"/>
      <c r="D260" s="8"/>
      <c r="E260" s="9"/>
    </row>
    <row r="261" spans="1:5" ht="12.75">
      <c r="A261" s="12">
        <v>261</v>
      </c>
      <c r="B261" s="4"/>
      <c r="C261" s="7"/>
      <c r="D261" s="8"/>
      <c r="E261" s="4"/>
    </row>
    <row r="262" spans="1:5" ht="12.75">
      <c r="A262" s="6">
        <v>262</v>
      </c>
      <c r="B262" s="4"/>
      <c r="C262" s="7"/>
      <c r="D262" s="8"/>
      <c r="E262" s="4"/>
    </row>
    <row r="263" spans="1:5" ht="12.75">
      <c r="A263" s="12">
        <v>263</v>
      </c>
      <c r="B263" s="4"/>
      <c r="C263" s="7"/>
      <c r="D263" s="8"/>
      <c r="E263" s="4"/>
    </row>
    <row r="264" spans="1:5" ht="12.75">
      <c r="A264" s="6">
        <v>264</v>
      </c>
      <c r="B264" s="4"/>
      <c r="C264" s="7"/>
      <c r="D264" s="8"/>
      <c r="E264" s="4"/>
    </row>
    <row r="265" spans="1:5" ht="12.75">
      <c r="A265" s="12">
        <v>265</v>
      </c>
      <c r="B265" s="4"/>
      <c r="C265" s="7"/>
      <c r="D265" s="8"/>
      <c r="E265" s="4"/>
    </row>
    <row r="266" spans="1:5" ht="12.75">
      <c r="A266" s="6">
        <v>266</v>
      </c>
      <c r="B266" s="4"/>
      <c r="C266" s="7"/>
      <c r="D266" s="8"/>
      <c r="E266" s="4"/>
    </row>
    <row r="267" spans="1:5" ht="12.75">
      <c r="A267" s="12">
        <v>267</v>
      </c>
      <c r="B267" s="4"/>
      <c r="C267" s="7"/>
      <c r="D267" s="8"/>
      <c r="E267" s="4"/>
    </row>
    <row r="268" spans="1:5" ht="12.75">
      <c r="A268" s="6">
        <v>268</v>
      </c>
      <c r="B268" s="4"/>
      <c r="C268" s="7"/>
      <c r="D268" s="8"/>
      <c r="E268" s="4"/>
    </row>
    <row r="269" spans="1:5" ht="12.75">
      <c r="A269" s="12">
        <v>269</v>
      </c>
      <c r="B269" s="4"/>
      <c r="C269" s="7"/>
      <c r="D269" s="8"/>
      <c r="E269" s="9"/>
    </row>
    <row r="270" spans="1:5" ht="12.75">
      <c r="A270" s="6">
        <v>270</v>
      </c>
      <c r="B270" s="4"/>
      <c r="C270" s="7"/>
      <c r="D270" s="8"/>
      <c r="E270" s="9"/>
    </row>
    <row r="271" spans="1:5" ht="12.75">
      <c r="A271" s="12">
        <v>271</v>
      </c>
      <c r="B271" s="4"/>
      <c r="C271" s="7"/>
      <c r="D271" s="8"/>
      <c r="E271" s="9"/>
    </row>
    <row r="272" spans="1:5" ht="12.75">
      <c r="A272" s="6">
        <v>272</v>
      </c>
      <c r="B272" s="4"/>
      <c r="C272" s="7"/>
      <c r="D272" s="8"/>
      <c r="E272" s="9"/>
    </row>
    <row r="273" spans="1:5" ht="12.75">
      <c r="A273" s="12">
        <v>273</v>
      </c>
      <c r="B273" s="4"/>
      <c r="C273" s="7"/>
      <c r="D273" s="8"/>
      <c r="E273" s="9"/>
    </row>
    <row r="274" spans="1:5" ht="12.75">
      <c r="A274" s="6">
        <v>274</v>
      </c>
      <c r="B274" s="4"/>
      <c r="C274" s="7"/>
      <c r="D274" s="8"/>
      <c r="E274" s="9"/>
    </row>
    <row r="275" spans="1:5" ht="12.75">
      <c r="A275" s="12">
        <v>275</v>
      </c>
      <c r="B275" s="4"/>
      <c r="C275" s="7"/>
      <c r="D275" s="8"/>
      <c r="E275" s="9"/>
    </row>
    <row r="276" spans="1:5" ht="12.75">
      <c r="A276" s="6">
        <v>276</v>
      </c>
      <c r="B276" s="4"/>
      <c r="C276" s="7"/>
      <c r="D276" s="8"/>
      <c r="E276" s="9"/>
    </row>
    <row r="277" spans="1:5" ht="12.75">
      <c r="A277" s="12">
        <v>277</v>
      </c>
      <c r="B277" s="4"/>
      <c r="C277" s="7"/>
      <c r="D277" s="8"/>
      <c r="E277" s="9"/>
    </row>
    <row r="278" spans="1:5" ht="12.75">
      <c r="A278" s="6">
        <v>278</v>
      </c>
      <c r="B278" s="4"/>
      <c r="C278" s="7"/>
      <c r="D278" s="8"/>
      <c r="E278" s="9"/>
    </row>
    <row r="279" spans="1:5" ht="12.75">
      <c r="A279" s="12">
        <v>279</v>
      </c>
      <c r="B279" s="4"/>
      <c r="C279" s="7"/>
      <c r="D279" s="8"/>
      <c r="E279" s="9"/>
    </row>
    <row r="280" spans="1:5" ht="12.75">
      <c r="A280" s="6">
        <v>280</v>
      </c>
      <c r="B280" s="4"/>
      <c r="C280" s="7"/>
      <c r="D280" s="8"/>
      <c r="E280" s="9"/>
    </row>
    <row r="281" spans="1:5" ht="12.75">
      <c r="A281" s="12">
        <v>281</v>
      </c>
      <c r="B281" s="4"/>
      <c r="C281" s="7"/>
      <c r="D281" s="8"/>
      <c r="E281" s="9"/>
    </row>
    <row r="282" spans="1:5" ht="12.75">
      <c r="A282" s="6">
        <v>282</v>
      </c>
      <c r="B282" s="4"/>
      <c r="C282" s="7"/>
      <c r="D282" s="8"/>
      <c r="E282" s="9"/>
    </row>
    <row r="283" spans="1:5" ht="12.75">
      <c r="A283" s="12">
        <v>283</v>
      </c>
      <c r="B283" s="4"/>
      <c r="C283" s="7"/>
      <c r="D283" s="8"/>
      <c r="E283" s="9"/>
    </row>
    <row r="284" spans="1:5" ht="12.75">
      <c r="A284" s="6">
        <v>284</v>
      </c>
      <c r="B284" s="4"/>
      <c r="C284" s="7"/>
      <c r="D284" s="8"/>
      <c r="E284" s="9"/>
    </row>
    <row r="285" spans="1:5" ht="12.75">
      <c r="A285" s="12">
        <v>285</v>
      </c>
      <c r="B285" s="4"/>
      <c r="C285" s="7"/>
      <c r="D285" s="8"/>
      <c r="E285" s="4"/>
    </row>
    <row r="286" spans="1:5" ht="12.75">
      <c r="A286" s="6">
        <v>286</v>
      </c>
      <c r="B286" s="4"/>
      <c r="C286" s="7"/>
      <c r="D286" s="8"/>
      <c r="E286" s="4"/>
    </row>
    <row r="287" spans="1:5" ht="12.75">
      <c r="A287" s="12">
        <v>287</v>
      </c>
      <c r="B287" s="4"/>
      <c r="C287" s="7"/>
      <c r="D287" s="8"/>
      <c r="E287" s="4"/>
    </row>
    <row r="288" spans="1:5" ht="12.75">
      <c r="A288" s="6">
        <v>288</v>
      </c>
      <c r="B288" s="4"/>
      <c r="C288" s="7"/>
      <c r="D288" s="8"/>
      <c r="E288" s="4"/>
    </row>
    <row r="289" spans="1:5" ht="12.75">
      <c r="A289" s="12">
        <v>289</v>
      </c>
      <c r="B289" s="4"/>
      <c r="C289" s="7"/>
      <c r="D289" s="8"/>
      <c r="E289" s="4"/>
    </row>
    <row r="290" spans="1:5" ht="12.75">
      <c r="A290" s="6">
        <v>290</v>
      </c>
      <c r="B290" s="4"/>
      <c r="C290" s="7"/>
      <c r="D290" s="8"/>
      <c r="E290" s="4"/>
    </row>
    <row r="291" spans="1:5" ht="12.75">
      <c r="A291" s="12">
        <v>291</v>
      </c>
      <c r="B291" s="4"/>
      <c r="C291" s="7"/>
      <c r="D291" s="8"/>
      <c r="E291" s="4"/>
    </row>
    <row r="292" spans="1:5" ht="12.75">
      <c r="A292" s="6">
        <v>292</v>
      </c>
      <c r="B292" s="4"/>
      <c r="C292" s="7"/>
      <c r="D292" s="8"/>
      <c r="E292" s="9"/>
    </row>
    <row r="293" spans="1:5" ht="12.75">
      <c r="A293" s="12">
        <v>293</v>
      </c>
      <c r="B293" s="4"/>
      <c r="C293" s="7"/>
      <c r="D293" s="8"/>
      <c r="E293" s="9"/>
    </row>
    <row r="294" spans="1:5" ht="12.75">
      <c r="A294" s="6">
        <v>294</v>
      </c>
      <c r="B294" s="4"/>
      <c r="C294" s="7"/>
      <c r="D294" s="8"/>
      <c r="E294" s="9"/>
    </row>
    <row r="295" spans="1:5" ht="12.75">
      <c r="A295" s="12">
        <v>295</v>
      </c>
      <c r="B295" s="4"/>
      <c r="C295" s="7"/>
      <c r="D295" s="8"/>
      <c r="E295" s="9"/>
    </row>
    <row r="296" spans="1:5" ht="12.75">
      <c r="A296" s="6">
        <v>296</v>
      </c>
      <c r="B296" s="4"/>
      <c r="C296" s="7"/>
      <c r="D296" s="8"/>
      <c r="E296" s="9"/>
    </row>
  </sheetData>
  <sheetProtection/>
  <autoFilter ref="A1:E296"/>
  <conditionalFormatting sqref="I173:I295 I2:I162">
    <cfRule type="expression" priority="2" dxfId="0" stopIfTrue="1">
      <formula>AND(COUNTIF($I$2:$I$31,I2)&gt;1,NOT(ISBLANK(I2)))</formula>
    </cfRule>
  </conditionalFormatting>
  <printOptions/>
  <pageMargins left="0.35433070866141736" right="0.2362204724409449" top="0.77" bottom="0.48" header="0.31496062992125984" footer="0.31496062992125984"/>
  <pageSetup horizontalDpi="600" verticalDpi="600" orientation="landscape" paperSize="9" r:id="rId1"/>
  <headerFooter alignWithMargins="0">
    <oddHeader>&amp;CELEVI INSCRISI
OLIMPIADA JUDEŢEANĂ DE FIZICĂ&amp;R&amp;F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20.7109375" style="0" customWidth="1"/>
    <col min="2" max="2" width="15.8515625" style="0" customWidth="1"/>
  </cols>
  <sheetData>
    <row r="2" spans="1:2" ht="18">
      <c r="A2" s="1" t="s">
        <v>14</v>
      </c>
      <c r="B2" s="1" t="s">
        <v>15</v>
      </c>
    </row>
    <row r="3" spans="1:2" ht="18">
      <c r="A3" s="2">
        <v>13</v>
      </c>
      <c r="B3" s="1">
        <v>12</v>
      </c>
    </row>
    <row r="4" spans="1:2" ht="18">
      <c r="A4" s="2">
        <v>12</v>
      </c>
      <c r="B4" s="1">
        <v>10</v>
      </c>
    </row>
    <row r="5" spans="1:2" ht="18">
      <c r="A5" s="2">
        <v>22</v>
      </c>
      <c r="B5" s="1">
        <v>18</v>
      </c>
    </row>
    <row r="6" spans="1:2" ht="18">
      <c r="A6" s="2">
        <v>10</v>
      </c>
      <c r="B6" s="1">
        <v>8</v>
      </c>
    </row>
    <row r="7" spans="1:2" ht="18">
      <c r="A7" s="2">
        <v>1</v>
      </c>
      <c r="B7" s="1">
        <v>1</v>
      </c>
    </row>
    <row r="8" spans="1:2" ht="18">
      <c r="A8" s="1" t="s">
        <v>16</v>
      </c>
      <c r="B8" s="3">
        <f>SUM(B3:B7)</f>
        <v>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O81"/>
  <sheetViews>
    <sheetView zoomScale="80" zoomScaleNormal="80" zoomScalePageLayoutView="0" workbookViewId="0" topLeftCell="A1">
      <selection activeCell="K2" sqref="K2"/>
    </sheetView>
  </sheetViews>
  <sheetFormatPr defaultColWidth="9.140625" defaultRowHeight="12.75"/>
  <cols>
    <col min="1" max="1" width="6.140625" style="24" customWidth="1"/>
    <col min="2" max="2" width="34.8515625" style="24" customWidth="1"/>
    <col min="3" max="3" width="7.140625" style="49" customWidth="1"/>
    <col min="4" max="4" width="49.7109375" style="24" customWidth="1"/>
    <col min="5" max="5" width="25.57421875" style="24" customWidth="1"/>
    <col min="6" max="9" width="9.140625" style="33" customWidth="1"/>
    <col min="10" max="11" width="9.140625" style="34" customWidth="1"/>
    <col min="12" max="12" width="9.140625" style="24" customWidth="1"/>
    <col min="13" max="13" width="3.140625" style="24" customWidth="1"/>
    <col min="14" max="16384" width="9.140625" style="24" customWidth="1"/>
  </cols>
  <sheetData>
    <row r="1" spans="1:12" ht="28.5">
      <c r="A1" s="20" t="s">
        <v>0</v>
      </c>
      <c r="B1" s="20" t="s">
        <v>8</v>
      </c>
      <c r="C1" s="47" t="s">
        <v>13</v>
      </c>
      <c r="D1" s="21" t="s">
        <v>9</v>
      </c>
      <c r="E1" s="35" t="s">
        <v>10</v>
      </c>
      <c r="F1" s="22" t="s">
        <v>17</v>
      </c>
      <c r="G1" s="22" t="s">
        <v>18</v>
      </c>
      <c r="H1" s="22" t="s">
        <v>19</v>
      </c>
      <c r="I1" s="22" t="s">
        <v>23</v>
      </c>
      <c r="J1" s="23" t="s">
        <v>20</v>
      </c>
      <c r="K1" s="23" t="s">
        <v>21</v>
      </c>
      <c r="L1" s="23" t="s">
        <v>22</v>
      </c>
    </row>
    <row r="2" spans="1:223" ht="23.25" customHeight="1">
      <c r="A2" s="25">
        <v>1</v>
      </c>
      <c r="B2" s="38" t="s">
        <v>49</v>
      </c>
      <c r="C2" s="48">
        <v>9</v>
      </c>
      <c r="D2" s="46" t="s">
        <v>52</v>
      </c>
      <c r="E2" s="45" t="s">
        <v>53</v>
      </c>
      <c r="F2" s="27"/>
      <c r="G2" s="27"/>
      <c r="H2" s="27"/>
      <c r="I2" s="27"/>
      <c r="J2" s="43">
        <f>F2+G2+H2+I2</f>
        <v>0</v>
      </c>
      <c r="K2" s="27" t="e">
        <f>30*J2/(J$2+J$3+J$4)</f>
        <v>#DIV/0!</v>
      </c>
      <c r="L2" s="28" t="e">
        <f aca="true" t="shared" si="0" ref="L2:L65">IF(K2&gt;8.99,"Premiul I",IF(7.79&lt;K2,"Premiul II",IF(6.49&lt;K2,"Premiul III",IF(4.99&lt;K2,"Mentiune","   "))))</f>
        <v>#DIV/0!</v>
      </c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</row>
    <row r="3" spans="1:223" ht="23.25" customHeight="1">
      <c r="A3" s="30">
        <v>2</v>
      </c>
      <c r="B3" s="39" t="s">
        <v>28</v>
      </c>
      <c r="C3" s="44">
        <v>9</v>
      </c>
      <c r="D3" s="46" t="s">
        <v>26</v>
      </c>
      <c r="E3" s="45" t="s">
        <v>34</v>
      </c>
      <c r="F3" s="27"/>
      <c r="G3" s="27"/>
      <c r="H3" s="27"/>
      <c r="I3" s="27"/>
      <c r="J3" s="43">
        <f aca="true" t="shared" si="1" ref="J3:J66">F3+G3+H3+I3</f>
        <v>0</v>
      </c>
      <c r="K3" s="27" t="e">
        <f aca="true" t="shared" si="2" ref="K3:K65">30*J3/(J$2+J$3+J$4)</f>
        <v>#DIV/0!</v>
      </c>
      <c r="L3" s="28" t="e">
        <f t="shared" si="0"/>
        <v>#DIV/0!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</row>
    <row r="4" spans="1:223" ht="23.25" customHeight="1">
      <c r="A4" s="30">
        <v>3</v>
      </c>
      <c r="B4" s="39" t="s">
        <v>40</v>
      </c>
      <c r="C4" s="44">
        <v>9</v>
      </c>
      <c r="D4" s="46" t="s">
        <v>43</v>
      </c>
      <c r="E4" s="45" t="s">
        <v>44</v>
      </c>
      <c r="F4" s="27"/>
      <c r="G4" s="27"/>
      <c r="H4" s="27"/>
      <c r="I4" s="27"/>
      <c r="J4" s="43">
        <f t="shared" si="1"/>
        <v>0</v>
      </c>
      <c r="K4" s="27" t="e">
        <f t="shared" si="2"/>
        <v>#DIV/0!</v>
      </c>
      <c r="L4" s="28" t="e">
        <f t="shared" si="0"/>
        <v>#DIV/0!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</row>
    <row r="5" spans="1:223" ht="23.25" customHeight="1">
      <c r="A5" s="30">
        <v>4</v>
      </c>
      <c r="B5" s="39" t="s">
        <v>29</v>
      </c>
      <c r="C5" s="44">
        <v>9</v>
      </c>
      <c r="D5" s="46" t="s">
        <v>26</v>
      </c>
      <c r="E5" s="45" t="s">
        <v>34</v>
      </c>
      <c r="F5" s="27"/>
      <c r="G5" s="27"/>
      <c r="H5" s="27"/>
      <c r="I5" s="27"/>
      <c r="J5" s="43">
        <f t="shared" si="1"/>
        <v>0</v>
      </c>
      <c r="K5" s="27" t="e">
        <f t="shared" si="2"/>
        <v>#DIV/0!</v>
      </c>
      <c r="L5" s="28" t="e">
        <f t="shared" si="0"/>
        <v>#DIV/0!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</row>
    <row r="6" spans="1:223" ht="23.25" customHeight="1">
      <c r="A6" s="30">
        <v>5</v>
      </c>
      <c r="B6" s="39" t="s">
        <v>51</v>
      </c>
      <c r="C6" s="44">
        <v>9</v>
      </c>
      <c r="D6" s="46" t="s">
        <v>52</v>
      </c>
      <c r="E6" s="45" t="s">
        <v>54</v>
      </c>
      <c r="F6" s="27"/>
      <c r="G6" s="27"/>
      <c r="H6" s="27"/>
      <c r="I6" s="27"/>
      <c r="J6" s="43">
        <f t="shared" si="1"/>
        <v>0</v>
      </c>
      <c r="K6" s="27" t="e">
        <f t="shared" si="2"/>
        <v>#DIV/0!</v>
      </c>
      <c r="L6" s="28" t="e">
        <f t="shared" si="0"/>
        <v>#DIV/0!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</row>
    <row r="7" spans="1:223" ht="23.25" customHeight="1">
      <c r="A7" s="31">
        <v>6</v>
      </c>
      <c r="B7" s="39" t="s">
        <v>50</v>
      </c>
      <c r="C7" s="44">
        <v>9</v>
      </c>
      <c r="D7" s="46" t="s">
        <v>52</v>
      </c>
      <c r="E7" s="45" t="s">
        <v>54</v>
      </c>
      <c r="F7" s="27"/>
      <c r="G7" s="27"/>
      <c r="H7" s="27"/>
      <c r="I7" s="27"/>
      <c r="J7" s="43">
        <f t="shared" si="1"/>
        <v>0</v>
      </c>
      <c r="K7" s="27" t="e">
        <f t="shared" si="2"/>
        <v>#DIV/0!</v>
      </c>
      <c r="L7" s="28" t="e">
        <f t="shared" si="0"/>
        <v>#DIV/0!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</row>
    <row r="8" spans="1:223" ht="23.25" customHeight="1">
      <c r="A8" s="31">
        <v>7</v>
      </c>
      <c r="B8" s="39" t="s">
        <v>41</v>
      </c>
      <c r="C8" s="44">
        <v>9</v>
      </c>
      <c r="D8" s="46" t="s">
        <v>43</v>
      </c>
      <c r="E8" s="45" t="s">
        <v>44</v>
      </c>
      <c r="F8" s="27"/>
      <c r="G8" s="27"/>
      <c r="H8" s="27"/>
      <c r="I8" s="27"/>
      <c r="J8" s="43">
        <f t="shared" si="1"/>
        <v>0</v>
      </c>
      <c r="K8" s="27" t="e">
        <f t="shared" si="2"/>
        <v>#DIV/0!</v>
      </c>
      <c r="L8" s="28" t="e">
        <f t="shared" si="0"/>
        <v>#DIV/0!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</row>
    <row r="9" spans="1:223" ht="23.25" customHeight="1">
      <c r="A9" s="31">
        <v>8</v>
      </c>
      <c r="B9" s="39" t="s">
        <v>27</v>
      </c>
      <c r="C9" s="44">
        <v>9</v>
      </c>
      <c r="D9" s="46" t="s">
        <v>26</v>
      </c>
      <c r="E9" s="45" t="s">
        <v>32</v>
      </c>
      <c r="F9" s="27"/>
      <c r="G9" s="27"/>
      <c r="H9" s="27"/>
      <c r="I9" s="27"/>
      <c r="J9" s="43">
        <f t="shared" si="1"/>
        <v>0</v>
      </c>
      <c r="K9" s="27" t="e">
        <f t="shared" si="2"/>
        <v>#DIV/0!</v>
      </c>
      <c r="L9" s="28" t="e">
        <f t="shared" si="0"/>
        <v>#DIV/0!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</row>
    <row r="10" spans="1:223" ht="23.25" customHeight="1">
      <c r="A10" s="31">
        <v>9</v>
      </c>
      <c r="B10" s="39" t="s">
        <v>30</v>
      </c>
      <c r="C10" s="44">
        <v>9</v>
      </c>
      <c r="D10" s="46" t="s">
        <v>26</v>
      </c>
      <c r="E10" s="45" t="s">
        <v>35</v>
      </c>
      <c r="F10" s="27"/>
      <c r="G10" s="27"/>
      <c r="H10" s="27"/>
      <c r="I10" s="27"/>
      <c r="J10" s="43">
        <f t="shared" si="1"/>
        <v>0</v>
      </c>
      <c r="K10" s="27" t="e">
        <f t="shared" si="2"/>
        <v>#DIV/0!</v>
      </c>
      <c r="L10" s="28" t="e">
        <f t="shared" si="0"/>
        <v>#DIV/0!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</row>
    <row r="11" spans="1:223" ht="23.25" customHeight="1">
      <c r="A11" s="31">
        <v>10</v>
      </c>
      <c r="B11" s="39" t="s">
        <v>48</v>
      </c>
      <c r="C11" s="44">
        <v>9</v>
      </c>
      <c r="D11" s="46" t="s">
        <v>26</v>
      </c>
      <c r="E11" s="45" t="s">
        <v>33</v>
      </c>
      <c r="F11" s="27"/>
      <c r="G11" s="27"/>
      <c r="H11" s="27"/>
      <c r="I11" s="27"/>
      <c r="J11" s="43">
        <f t="shared" si="1"/>
        <v>0</v>
      </c>
      <c r="K11" s="27" t="e">
        <f t="shared" si="2"/>
        <v>#DIV/0!</v>
      </c>
      <c r="L11" s="28" t="e">
        <f t="shared" si="0"/>
        <v>#DIV/0!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</row>
    <row r="12" spans="1:223" ht="23.25" customHeight="1">
      <c r="A12" s="30">
        <v>11</v>
      </c>
      <c r="B12" s="39" t="s">
        <v>59</v>
      </c>
      <c r="C12" s="44">
        <v>9</v>
      </c>
      <c r="D12" s="46" t="s">
        <v>26</v>
      </c>
      <c r="E12" s="45" t="s">
        <v>32</v>
      </c>
      <c r="F12" s="37"/>
      <c r="G12" s="27"/>
      <c r="H12" s="27"/>
      <c r="I12" s="27"/>
      <c r="J12" s="43">
        <f t="shared" si="1"/>
        <v>0</v>
      </c>
      <c r="K12" s="27" t="e">
        <f t="shared" si="2"/>
        <v>#DIV/0!</v>
      </c>
      <c r="L12" s="28" t="e">
        <f t="shared" si="0"/>
        <v>#DIV/0!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</row>
    <row r="13" spans="1:223" ht="23.25" customHeight="1">
      <c r="A13" s="30">
        <v>12</v>
      </c>
      <c r="B13" s="39" t="s">
        <v>42</v>
      </c>
      <c r="C13" s="44">
        <v>9</v>
      </c>
      <c r="D13" s="46" t="s">
        <v>43</v>
      </c>
      <c r="E13" s="45" t="s">
        <v>44</v>
      </c>
      <c r="F13" s="37"/>
      <c r="G13" s="27"/>
      <c r="H13" s="27"/>
      <c r="I13" s="27"/>
      <c r="J13" s="43">
        <f t="shared" si="1"/>
        <v>0</v>
      </c>
      <c r="K13" s="27" t="e">
        <f t="shared" si="2"/>
        <v>#DIV/0!</v>
      </c>
      <c r="L13" s="28" t="e">
        <f t="shared" si="0"/>
        <v>#DIV/0!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</row>
    <row r="14" spans="1:223" ht="23.25" customHeight="1">
      <c r="A14" s="31">
        <v>13</v>
      </c>
      <c r="B14" s="39" t="s">
        <v>31</v>
      </c>
      <c r="C14" s="44">
        <v>9</v>
      </c>
      <c r="D14" s="46" t="s">
        <v>26</v>
      </c>
      <c r="E14" s="45" t="s">
        <v>36</v>
      </c>
      <c r="F14" s="27"/>
      <c r="G14" s="27"/>
      <c r="H14" s="27"/>
      <c r="I14" s="27"/>
      <c r="J14" s="43">
        <f t="shared" si="1"/>
        <v>0</v>
      </c>
      <c r="K14" s="27" t="e">
        <f t="shared" si="2"/>
        <v>#DIV/0!</v>
      </c>
      <c r="L14" s="28" t="e">
        <f t="shared" si="0"/>
        <v>#DIV/0!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</row>
    <row r="15" spans="1:223" ht="23.25" customHeight="1">
      <c r="A15" s="31">
        <v>14</v>
      </c>
      <c r="B15" s="39" t="s">
        <v>60</v>
      </c>
      <c r="C15" s="44">
        <v>10</v>
      </c>
      <c r="D15" s="46" t="s">
        <v>26</v>
      </c>
      <c r="E15" s="39"/>
      <c r="F15" s="27"/>
      <c r="G15" s="27"/>
      <c r="H15" s="27"/>
      <c r="I15" s="27"/>
      <c r="J15" s="43">
        <f t="shared" si="1"/>
        <v>0</v>
      </c>
      <c r="K15" s="27" t="e">
        <f t="shared" si="2"/>
        <v>#DIV/0!</v>
      </c>
      <c r="L15" s="28" t="e">
        <f t="shared" si="0"/>
        <v>#DIV/0!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</row>
    <row r="16" spans="1:223" ht="23.25" customHeight="1">
      <c r="A16" s="31">
        <v>15</v>
      </c>
      <c r="B16" s="39" t="s">
        <v>55</v>
      </c>
      <c r="C16" s="44">
        <v>10</v>
      </c>
      <c r="D16" s="46" t="s">
        <v>52</v>
      </c>
      <c r="E16" s="39"/>
      <c r="F16" s="27"/>
      <c r="G16" s="27"/>
      <c r="H16" s="27"/>
      <c r="I16" s="27"/>
      <c r="J16" s="43">
        <f t="shared" si="1"/>
        <v>0</v>
      </c>
      <c r="K16" s="27" t="e">
        <f t="shared" si="2"/>
        <v>#DIV/0!</v>
      </c>
      <c r="L16" s="28" t="e">
        <f t="shared" si="0"/>
        <v>#DIV/0!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</row>
    <row r="17" spans="1:223" ht="23.25" customHeight="1">
      <c r="A17" s="31">
        <v>16</v>
      </c>
      <c r="B17" s="39" t="s">
        <v>62</v>
      </c>
      <c r="C17" s="44">
        <v>10</v>
      </c>
      <c r="D17" s="46" t="s">
        <v>26</v>
      </c>
      <c r="E17" s="39"/>
      <c r="F17" s="27"/>
      <c r="G17" s="27"/>
      <c r="H17" s="27"/>
      <c r="I17" s="27"/>
      <c r="J17" s="43">
        <f t="shared" si="1"/>
        <v>0</v>
      </c>
      <c r="K17" s="27" t="e">
        <f t="shared" si="2"/>
        <v>#DIV/0!</v>
      </c>
      <c r="L17" s="28" t="e">
        <f t="shared" si="0"/>
        <v>#DIV/0!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</row>
    <row r="18" spans="1:223" ht="23.25" customHeight="1">
      <c r="A18" s="31">
        <v>17</v>
      </c>
      <c r="B18" s="39" t="s">
        <v>61</v>
      </c>
      <c r="C18" s="44">
        <v>10</v>
      </c>
      <c r="D18" s="46" t="s">
        <v>26</v>
      </c>
      <c r="E18" s="39"/>
      <c r="F18" s="27"/>
      <c r="G18" s="27"/>
      <c r="H18" s="27"/>
      <c r="I18" s="27"/>
      <c r="J18" s="43">
        <f t="shared" si="1"/>
        <v>0</v>
      </c>
      <c r="K18" s="27" t="e">
        <f t="shared" si="2"/>
        <v>#DIV/0!</v>
      </c>
      <c r="L18" s="28" t="e">
        <f t="shared" si="0"/>
        <v>#DIV/0!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</row>
    <row r="19" spans="1:223" ht="23.25" customHeight="1">
      <c r="A19" s="31">
        <v>18</v>
      </c>
      <c r="B19" s="39" t="s">
        <v>46</v>
      </c>
      <c r="C19" s="44">
        <v>10</v>
      </c>
      <c r="D19" s="46" t="s">
        <v>43</v>
      </c>
      <c r="E19" s="39"/>
      <c r="F19" s="27"/>
      <c r="G19" s="27"/>
      <c r="H19" s="27"/>
      <c r="I19" s="27"/>
      <c r="J19" s="43">
        <f t="shared" si="1"/>
        <v>0</v>
      </c>
      <c r="K19" s="27" t="e">
        <f t="shared" si="2"/>
        <v>#DIV/0!</v>
      </c>
      <c r="L19" s="28" t="e">
        <f t="shared" si="0"/>
        <v>#DIV/0!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</row>
    <row r="20" spans="1:223" ht="23.25" customHeight="1">
      <c r="A20" s="31">
        <v>19</v>
      </c>
      <c r="B20" s="39" t="s">
        <v>45</v>
      </c>
      <c r="C20" s="44">
        <v>10</v>
      </c>
      <c r="D20" s="46" t="s">
        <v>43</v>
      </c>
      <c r="E20" s="39"/>
      <c r="F20" s="27"/>
      <c r="G20" s="27"/>
      <c r="H20" s="27"/>
      <c r="I20" s="27"/>
      <c r="J20" s="43">
        <f t="shared" si="1"/>
        <v>0</v>
      </c>
      <c r="K20" s="27" t="e">
        <f t="shared" si="2"/>
        <v>#DIV/0!</v>
      </c>
      <c r="L20" s="28" t="e">
        <f t="shared" si="0"/>
        <v>#DIV/0!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</row>
    <row r="21" spans="1:223" ht="23.25" customHeight="1">
      <c r="A21" s="31">
        <v>20</v>
      </c>
      <c r="B21" s="39" t="s">
        <v>63</v>
      </c>
      <c r="C21" s="44">
        <v>10</v>
      </c>
      <c r="D21" s="46" t="s">
        <v>26</v>
      </c>
      <c r="E21" s="39"/>
      <c r="F21" s="27"/>
      <c r="G21" s="27"/>
      <c r="H21" s="27"/>
      <c r="I21" s="27"/>
      <c r="J21" s="43">
        <f t="shared" si="1"/>
        <v>0</v>
      </c>
      <c r="K21" s="27" t="e">
        <f t="shared" si="2"/>
        <v>#DIV/0!</v>
      </c>
      <c r="L21" s="28" t="e">
        <f t="shared" si="0"/>
        <v>#DIV/0!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</row>
    <row r="22" spans="1:223" ht="23.25" customHeight="1">
      <c r="A22" s="31">
        <v>21</v>
      </c>
      <c r="B22" s="39" t="s">
        <v>56</v>
      </c>
      <c r="C22" s="44">
        <v>10</v>
      </c>
      <c r="D22" s="46" t="s">
        <v>52</v>
      </c>
      <c r="E22" s="39"/>
      <c r="F22" s="27"/>
      <c r="G22" s="27"/>
      <c r="H22" s="27"/>
      <c r="I22" s="27"/>
      <c r="J22" s="43">
        <f t="shared" si="1"/>
        <v>0</v>
      </c>
      <c r="K22" s="27" t="e">
        <f t="shared" si="2"/>
        <v>#DIV/0!</v>
      </c>
      <c r="L22" s="28" t="e">
        <f t="shared" si="0"/>
        <v>#DIV/0!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</row>
    <row r="23" spans="1:223" ht="23.25" customHeight="1">
      <c r="A23" s="31">
        <v>22</v>
      </c>
      <c r="B23" s="39" t="s">
        <v>57</v>
      </c>
      <c r="C23" s="44">
        <v>10</v>
      </c>
      <c r="D23" s="46" t="s">
        <v>52</v>
      </c>
      <c r="E23" s="39"/>
      <c r="F23" s="27"/>
      <c r="G23" s="27"/>
      <c r="H23" s="27"/>
      <c r="I23" s="27"/>
      <c r="J23" s="43">
        <f t="shared" si="1"/>
        <v>0</v>
      </c>
      <c r="K23" s="27" t="e">
        <f t="shared" si="2"/>
        <v>#DIV/0!</v>
      </c>
      <c r="L23" s="28" t="e">
        <f t="shared" si="0"/>
        <v>#DIV/0!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</row>
    <row r="24" spans="1:223" ht="23.25" customHeight="1">
      <c r="A24" s="31">
        <v>23</v>
      </c>
      <c r="B24" s="39" t="s">
        <v>64</v>
      </c>
      <c r="C24" s="32">
        <v>10</v>
      </c>
      <c r="D24" s="46" t="s">
        <v>65</v>
      </c>
      <c r="E24" s="39"/>
      <c r="F24" s="27"/>
      <c r="G24" s="27"/>
      <c r="H24" s="27"/>
      <c r="I24" s="27"/>
      <c r="J24" s="43">
        <f t="shared" si="1"/>
        <v>0</v>
      </c>
      <c r="K24" s="27" t="e">
        <f t="shared" si="2"/>
        <v>#DIV/0!</v>
      </c>
      <c r="L24" s="28" t="e">
        <f t="shared" si="0"/>
        <v>#DIV/0!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</row>
    <row r="25" spans="1:223" ht="23.25" customHeight="1">
      <c r="A25" s="31">
        <v>24</v>
      </c>
      <c r="B25" s="39" t="s">
        <v>66</v>
      </c>
      <c r="C25" s="32">
        <v>10</v>
      </c>
      <c r="D25" s="46" t="s">
        <v>67</v>
      </c>
      <c r="E25" s="39"/>
      <c r="F25" s="27"/>
      <c r="G25" s="27"/>
      <c r="H25" s="27"/>
      <c r="I25" s="27"/>
      <c r="J25" s="43">
        <f t="shared" si="1"/>
        <v>0</v>
      </c>
      <c r="K25" s="27" t="e">
        <f t="shared" si="2"/>
        <v>#DIV/0!</v>
      </c>
      <c r="L25" s="28" t="e">
        <f t="shared" si="0"/>
        <v>#DIV/0!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</row>
    <row r="26" spans="1:223" ht="23.25" customHeight="1">
      <c r="A26" s="31">
        <v>25</v>
      </c>
      <c r="B26" s="39" t="s">
        <v>38</v>
      </c>
      <c r="C26" s="32">
        <v>11</v>
      </c>
      <c r="D26" s="46" t="s">
        <v>26</v>
      </c>
      <c r="E26" s="39"/>
      <c r="F26" s="27"/>
      <c r="G26" s="27"/>
      <c r="H26" s="27"/>
      <c r="I26" s="27"/>
      <c r="J26" s="43">
        <f t="shared" si="1"/>
        <v>0</v>
      </c>
      <c r="K26" s="27" t="e">
        <f t="shared" si="2"/>
        <v>#DIV/0!</v>
      </c>
      <c r="L26" s="28" t="e">
        <f t="shared" si="0"/>
        <v>#DIV/0!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</row>
    <row r="27" spans="1:223" ht="23.25" customHeight="1">
      <c r="A27" s="31">
        <v>26</v>
      </c>
      <c r="B27" s="39" t="s">
        <v>24</v>
      </c>
      <c r="C27" s="32">
        <v>11</v>
      </c>
      <c r="D27" s="46" t="s">
        <v>25</v>
      </c>
      <c r="E27" s="39"/>
      <c r="F27" s="27"/>
      <c r="G27" s="27"/>
      <c r="H27" s="27"/>
      <c r="I27" s="27"/>
      <c r="J27" s="43">
        <f t="shared" si="1"/>
        <v>0</v>
      </c>
      <c r="K27" s="27" t="e">
        <f t="shared" si="2"/>
        <v>#DIV/0!</v>
      </c>
      <c r="L27" s="28" t="e">
        <f t="shared" si="0"/>
        <v>#DIV/0!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</row>
    <row r="28" spans="1:223" ht="23.25" customHeight="1">
      <c r="A28" s="31">
        <v>27</v>
      </c>
      <c r="B28" s="39" t="s">
        <v>58</v>
      </c>
      <c r="C28" s="32">
        <v>11</v>
      </c>
      <c r="D28" s="46" t="s">
        <v>52</v>
      </c>
      <c r="E28" s="39"/>
      <c r="F28" s="27"/>
      <c r="G28" s="27"/>
      <c r="H28" s="27"/>
      <c r="I28" s="27"/>
      <c r="J28" s="43">
        <f t="shared" si="1"/>
        <v>0</v>
      </c>
      <c r="K28" s="27" t="e">
        <f t="shared" si="2"/>
        <v>#DIV/0!</v>
      </c>
      <c r="L28" s="28" t="e">
        <f t="shared" si="0"/>
        <v>#DIV/0!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</row>
    <row r="29" spans="1:223" ht="23.25" customHeight="1">
      <c r="A29" s="31">
        <v>28</v>
      </c>
      <c r="B29" s="39" t="s">
        <v>47</v>
      </c>
      <c r="C29" s="32">
        <v>11</v>
      </c>
      <c r="D29" s="46" t="s">
        <v>43</v>
      </c>
      <c r="E29" s="39"/>
      <c r="F29" s="27"/>
      <c r="G29" s="27"/>
      <c r="H29" s="27"/>
      <c r="I29" s="27"/>
      <c r="J29" s="43">
        <f t="shared" si="1"/>
        <v>0</v>
      </c>
      <c r="K29" s="27" t="e">
        <f t="shared" si="2"/>
        <v>#DIV/0!</v>
      </c>
      <c r="L29" s="28" t="e">
        <f t="shared" si="0"/>
        <v>#DIV/0!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</row>
    <row r="30" spans="1:223" ht="19.5" customHeight="1">
      <c r="A30" s="31">
        <v>29</v>
      </c>
      <c r="B30" s="39" t="s">
        <v>37</v>
      </c>
      <c r="C30" s="32">
        <v>11</v>
      </c>
      <c r="D30" s="46" t="s">
        <v>26</v>
      </c>
      <c r="E30" s="40"/>
      <c r="F30" s="27"/>
      <c r="G30" s="27"/>
      <c r="H30" s="27"/>
      <c r="I30" s="27"/>
      <c r="J30" s="43">
        <f t="shared" si="1"/>
        <v>0</v>
      </c>
      <c r="K30" s="27" t="e">
        <f t="shared" si="2"/>
        <v>#DIV/0!</v>
      </c>
      <c r="L30" s="28" t="e">
        <f t="shared" si="0"/>
        <v>#DIV/0!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</row>
    <row r="31" spans="1:223" ht="19.5" customHeight="1">
      <c r="A31" s="31">
        <v>30</v>
      </c>
      <c r="B31" s="39" t="s">
        <v>39</v>
      </c>
      <c r="C31" s="32">
        <v>11</v>
      </c>
      <c r="D31" s="46" t="s">
        <v>26</v>
      </c>
      <c r="E31" s="42"/>
      <c r="F31" s="27"/>
      <c r="G31" s="27"/>
      <c r="H31" s="27"/>
      <c r="I31" s="27"/>
      <c r="J31" s="43">
        <f t="shared" si="1"/>
        <v>0</v>
      </c>
      <c r="K31" s="27" t="e">
        <f t="shared" si="2"/>
        <v>#DIV/0!</v>
      </c>
      <c r="L31" s="28" t="e">
        <f t="shared" si="0"/>
        <v>#DIV/0!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</row>
    <row r="32" spans="1:12" ht="19.5" customHeight="1" hidden="1">
      <c r="A32" s="31">
        <v>31</v>
      </c>
      <c r="B32" s="26"/>
      <c r="C32" s="32"/>
      <c r="D32" s="41"/>
      <c r="E32" s="42"/>
      <c r="F32" s="27"/>
      <c r="G32" s="27"/>
      <c r="H32" s="27"/>
      <c r="I32" s="27"/>
      <c r="J32" s="43">
        <f t="shared" si="1"/>
        <v>0</v>
      </c>
      <c r="K32" s="27" t="e">
        <f t="shared" si="2"/>
        <v>#DIV/0!</v>
      </c>
      <c r="L32" s="28" t="e">
        <f t="shared" si="0"/>
        <v>#DIV/0!</v>
      </c>
    </row>
    <row r="33" spans="1:12" ht="19.5" customHeight="1" hidden="1">
      <c r="A33" s="31">
        <v>32</v>
      </c>
      <c r="B33" s="26"/>
      <c r="C33" s="32"/>
      <c r="D33" s="41"/>
      <c r="E33" s="42"/>
      <c r="F33" s="27"/>
      <c r="G33" s="27"/>
      <c r="H33" s="27"/>
      <c r="I33" s="27"/>
      <c r="J33" s="43">
        <f t="shared" si="1"/>
        <v>0</v>
      </c>
      <c r="K33" s="27" t="e">
        <f t="shared" si="2"/>
        <v>#DIV/0!</v>
      </c>
      <c r="L33" s="28" t="e">
        <f t="shared" si="0"/>
        <v>#DIV/0!</v>
      </c>
    </row>
    <row r="34" spans="1:12" ht="19.5" customHeight="1" hidden="1">
      <c r="A34" s="31">
        <v>33</v>
      </c>
      <c r="B34" s="26"/>
      <c r="C34" s="32"/>
      <c r="D34" s="41"/>
      <c r="E34" s="42"/>
      <c r="F34" s="27"/>
      <c r="G34" s="27"/>
      <c r="H34" s="27"/>
      <c r="I34" s="27"/>
      <c r="J34" s="43">
        <f t="shared" si="1"/>
        <v>0</v>
      </c>
      <c r="K34" s="27" t="e">
        <f t="shared" si="2"/>
        <v>#DIV/0!</v>
      </c>
      <c r="L34" s="28" t="e">
        <f t="shared" si="0"/>
        <v>#DIV/0!</v>
      </c>
    </row>
    <row r="35" spans="1:12" ht="19.5" customHeight="1" hidden="1">
      <c r="A35" s="31">
        <v>34</v>
      </c>
      <c r="B35" s="26"/>
      <c r="C35" s="32"/>
      <c r="D35" s="41"/>
      <c r="E35" s="42"/>
      <c r="F35" s="27"/>
      <c r="G35" s="27"/>
      <c r="H35" s="27"/>
      <c r="I35" s="27"/>
      <c r="J35" s="43">
        <f t="shared" si="1"/>
        <v>0</v>
      </c>
      <c r="K35" s="27" t="e">
        <f t="shared" si="2"/>
        <v>#DIV/0!</v>
      </c>
      <c r="L35" s="28" t="e">
        <f t="shared" si="0"/>
        <v>#DIV/0!</v>
      </c>
    </row>
    <row r="36" spans="1:12" ht="19.5" customHeight="1" hidden="1">
      <c r="A36" s="31">
        <v>35</v>
      </c>
      <c r="B36" s="26"/>
      <c r="C36" s="32"/>
      <c r="D36" s="41"/>
      <c r="E36" s="42"/>
      <c r="F36" s="27"/>
      <c r="G36" s="27"/>
      <c r="H36" s="27"/>
      <c r="I36" s="27"/>
      <c r="J36" s="43">
        <f t="shared" si="1"/>
        <v>0</v>
      </c>
      <c r="K36" s="27" t="e">
        <f t="shared" si="2"/>
        <v>#DIV/0!</v>
      </c>
      <c r="L36" s="28" t="e">
        <f t="shared" si="0"/>
        <v>#DIV/0!</v>
      </c>
    </row>
    <row r="37" spans="1:12" ht="19.5" customHeight="1" hidden="1">
      <c r="A37" s="31">
        <v>36</v>
      </c>
      <c r="B37" s="26"/>
      <c r="C37" s="32"/>
      <c r="D37" s="41"/>
      <c r="E37" s="42"/>
      <c r="F37" s="27"/>
      <c r="G37" s="27"/>
      <c r="H37" s="27"/>
      <c r="I37" s="27"/>
      <c r="J37" s="43">
        <f t="shared" si="1"/>
        <v>0</v>
      </c>
      <c r="K37" s="27" t="e">
        <f t="shared" si="2"/>
        <v>#DIV/0!</v>
      </c>
      <c r="L37" s="28" t="e">
        <f t="shared" si="0"/>
        <v>#DIV/0!</v>
      </c>
    </row>
    <row r="38" spans="1:12" ht="19.5" customHeight="1" hidden="1">
      <c r="A38" s="31">
        <v>37</v>
      </c>
      <c r="B38" s="26"/>
      <c r="C38" s="32"/>
      <c r="D38" s="41"/>
      <c r="E38" s="42"/>
      <c r="F38" s="27"/>
      <c r="G38" s="27"/>
      <c r="H38" s="27"/>
      <c r="I38" s="27"/>
      <c r="J38" s="43">
        <f t="shared" si="1"/>
        <v>0</v>
      </c>
      <c r="K38" s="27" t="e">
        <f t="shared" si="2"/>
        <v>#DIV/0!</v>
      </c>
      <c r="L38" s="28" t="e">
        <f t="shared" si="0"/>
        <v>#DIV/0!</v>
      </c>
    </row>
    <row r="39" spans="1:12" ht="19.5" customHeight="1" hidden="1">
      <c r="A39" s="31">
        <v>38</v>
      </c>
      <c r="B39" s="26"/>
      <c r="C39" s="32"/>
      <c r="D39" s="41"/>
      <c r="E39" s="42"/>
      <c r="F39" s="27"/>
      <c r="G39" s="27"/>
      <c r="H39" s="27"/>
      <c r="I39" s="27"/>
      <c r="J39" s="43">
        <f t="shared" si="1"/>
        <v>0</v>
      </c>
      <c r="K39" s="27" t="e">
        <f t="shared" si="2"/>
        <v>#DIV/0!</v>
      </c>
      <c r="L39" s="28" t="e">
        <f t="shared" si="0"/>
        <v>#DIV/0!</v>
      </c>
    </row>
    <row r="40" spans="1:12" ht="19.5" customHeight="1" hidden="1">
      <c r="A40" s="31">
        <v>39</v>
      </c>
      <c r="B40" s="26"/>
      <c r="C40" s="32"/>
      <c r="D40" s="41"/>
      <c r="E40" s="42"/>
      <c r="F40" s="27"/>
      <c r="G40" s="27"/>
      <c r="H40" s="27"/>
      <c r="I40" s="27"/>
      <c r="J40" s="43">
        <f t="shared" si="1"/>
        <v>0</v>
      </c>
      <c r="K40" s="27" t="e">
        <f t="shared" si="2"/>
        <v>#DIV/0!</v>
      </c>
      <c r="L40" s="28" t="e">
        <f t="shared" si="0"/>
        <v>#DIV/0!</v>
      </c>
    </row>
    <row r="41" spans="1:12" ht="19.5" customHeight="1" hidden="1">
      <c r="A41" s="31">
        <v>40</v>
      </c>
      <c r="B41" s="26"/>
      <c r="C41" s="32"/>
      <c r="D41" s="41"/>
      <c r="E41" s="42"/>
      <c r="F41" s="27"/>
      <c r="G41" s="27"/>
      <c r="H41" s="27"/>
      <c r="I41" s="27"/>
      <c r="J41" s="43">
        <f t="shared" si="1"/>
        <v>0</v>
      </c>
      <c r="K41" s="27" t="e">
        <f t="shared" si="2"/>
        <v>#DIV/0!</v>
      </c>
      <c r="L41" s="28" t="e">
        <f t="shared" si="0"/>
        <v>#DIV/0!</v>
      </c>
    </row>
    <row r="42" spans="1:12" ht="19.5" customHeight="1" hidden="1">
      <c r="A42" s="31">
        <v>41</v>
      </c>
      <c r="B42" s="26"/>
      <c r="C42" s="32"/>
      <c r="D42" s="41"/>
      <c r="E42" s="42"/>
      <c r="F42" s="27"/>
      <c r="G42" s="27"/>
      <c r="H42" s="27"/>
      <c r="I42" s="27"/>
      <c r="J42" s="43">
        <f t="shared" si="1"/>
        <v>0</v>
      </c>
      <c r="K42" s="27" t="e">
        <f t="shared" si="2"/>
        <v>#DIV/0!</v>
      </c>
      <c r="L42" s="28" t="e">
        <f t="shared" si="0"/>
        <v>#DIV/0!</v>
      </c>
    </row>
    <row r="43" spans="1:12" ht="19.5" customHeight="1" hidden="1">
      <c r="A43" s="31">
        <v>42</v>
      </c>
      <c r="B43" s="26"/>
      <c r="C43" s="32"/>
      <c r="D43" s="41"/>
      <c r="E43" s="42"/>
      <c r="F43" s="27"/>
      <c r="G43" s="27"/>
      <c r="H43" s="27"/>
      <c r="I43" s="27"/>
      <c r="J43" s="43">
        <f t="shared" si="1"/>
        <v>0</v>
      </c>
      <c r="K43" s="27" t="e">
        <f t="shared" si="2"/>
        <v>#DIV/0!</v>
      </c>
      <c r="L43" s="28" t="e">
        <f t="shared" si="0"/>
        <v>#DIV/0!</v>
      </c>
    </row>
    <row r="44" spans="1:12" ht="19.5" customHeight="1" hidden="1">
      <c r="A44" s="31">
        <v>43</v>
      </c>
      <c r="B44" s="26"/>
      <c r="C44" s="32"/>
      <c r="D44" s="41"/>
      <c r="E44" s="42"/>
      <c r="F44" s="27"/>
      <c r="G44" s="27"/>
      <c r="H44" s="27"/>
      <c r="I44" s="27"/>
      <c r="J44" s="43">
        <f t="shared" si="1"/>
        <v>0</v>
      </c>
      <c r="K44" s="27" t="e">
        <f t="shared" si="2"/>
        <v>#DIV/0!</v>
      </c>
      <c r="L44" s="28" t="e">
        <f t="shared" si="0"/>
        <v>#DIV/0!</v>
      </c>
    </row>
    <row r="45" spans="1:12" ht="19.5" customHeight="1" hidden="1">
      <c r="A45" s="31">
        <v>44</v>
      </c>
      <c r="B45" s="26"/>
      <c r="C45" s="32"/>
      <c r="D45" s="41"/>
      <c r="E45" s="42"/>
      <c r="F45" s="27"/>
      <c r="G45" s="27"/>
      <c r="H45" s="27"/>
      <c r="I45" s="27"/>
      <c r="J45" s="43">
        <f t="shared" si="1"/>
        <v>0</v>
      </c>
      <c r="K45" s="27" t="e">
        <f t="shared" si="2"/>
        <v>#DIV/0!</v>
      </c>
      <c r="L45" s="28" t="e">
        <f t="shared" si="0"/>
        <v>#DIV/0!</v>
      </c>
    </row>
    <row r="46" spans="1:12" ht="19.5" customHeight="1" hidden="1">
      <c r="A46" s="31">
        <v>45</v>
      </c>
      <c r="B46" s="26"/>
      <c r="C46" s="32"/>
      <c r="D46" s="41"/>
      <c r="E46" s="42"/>
      <c r="F46" s="27"/>
      <c r="G46" s="27"/>
      <c r="H46" s="27"/>
      <c r="I46" s="27"/>
      <c r="J46" s="43">
        <f t="shared" si="1"/>
        <v>0</v>
      </c>
      <c r="K46" s="27" t="e">
        <f t="shared" si="2"/>
        <v>#DIV/0!</v>
      </c>
      <c r="L46" s="28" t="e">
        <f t="shared" si="0"/>
        <v>#DIV/0!</v>
      </c>
    </row>
    <row r="47" spans="1:12" ht="19.5" customHeight="1" hidden="1">
      <c r="A47" s="31">
        <v>46</v>
      </c>
      <c r="B47" s="26"/>
      <c r="C47" s="32"/>
      <c r="D47" s="41"/>
      <c r="E47" s="42"/>
      <c r="F47" s="27"/>
      <c r="G47" s="27"/>
      <c r="H47" s="27"/>
      <c r="I47" s="27"/>
      <c r="J47" s="43">
        <f t="shared" si="1"/>
        <v>0</v>
      </c>
      <c r="K47" s="27" t="e">
        <f t="shared" si="2"/>
        <v>#DIV/0!</v>
      </c>
      <c r="L47" s="28" t="e">
        <f t="shared" si="0"/>
        <v>#DIV/0!</v>
      </c>
    </row>
    <row r="48" spans="1:12" ht="19.5" customHeight="1" hidden="1">
      <c r="A48" s="31">
        <v>47</v>
      </c>
      <c r="B48" s="26"/>
      <c r="C48" s="32"/>
      <c r="D48" s="41"/>
      <c r="E48" s="42"/>
      <c r="F48" s="27"/>
      <c r="G48" s="27"/>
      <c r="H48" s="27"/>
      <c r="I48" s="27"/>
      <c r="J48" s="43">
        <f t="shared" si="1"/>
        <v>0</v>
      </c>
      <c r="K48" s="27" t="e">
        <f t="shared" si="2"/>
        <v>#DIV/0!</v>
      </c>
      <c r="L48" s="28" t="e">
        <f t="shared" si="0"/>
        <v>#DIV/0!</v>
      </c>
    </row>
    <row r="49" spans="1:12" ht="19.5" customHeight="1" hidden="1">
      <c r="A49" s="31">
        <v>48</v>
      </c>
      <c r="B49" s="26"/>
      <c r="C49" s="32"/>
      <c r="D49" s="41"/>
      <c r="E49" s="42"/>
      <c r="F49" s="27"/>
      <c r="G49" s="27"/>
      <c r="H49" s="27"/>
      <c r="I49" s="27"/>
      <c r="J49" s="43">
        <f t="shared" si="1"/>
        <v>0</v>
      </c>
      <c r="K49" s="27" t="e">
        <f t="shared" si="2"/>
        <v>#DIV/0!</v>
      </c>
      <c r="L49" s="28" t="e">
        <f t="shared" si="0"/>
        <v>#DIV/0!</v>
      </c>
    </row>
    <row r="50" spans="1:12" ht="19.5" customHeight="1" hidden="1">
      <c r="A50" s="31">
        <v>49</v>
      </c>
      <c r="B50" s="26"/>
      <c r="C50" s="32"/>
      <c r="D50" s="41"/>
      <c r="E50" s="42"/>
      <c r="F50" s="27"/>
      <c r="G50" s="27"/>
      <c r="H50" s="27"/>
      <c r="I50" s="27"/>
      <c r="J50" s="43">
        <f t="shared" si="1"/>
        <v>0</v>
      </c>
      <c r="K50" s="27" t="e">
        <f t="shared" si="2"/>
        <v>#DIV/0!</v>
      </c>
      <c r="L50" s="28" t="e">
        <f t="shared" si="0"/>
        <v>#DIV/0!</v>
      </c>
    </row>
    <row r="51" spans="1:12" ht="19.5" customHeight="1" hidden="1">
      <c r="A51" s="31">
        <v>50</v>
      </c>
      <c r="B51" s="26"/>
      <c r="C51" s="32"/>
      <c r="D51" s="41"/>
      <c r="E51" s="42"/>
      <c r="F51" s="27"/>
      <c r="G51" s="27"/>
      <c r="H51" s="27"/>
      <c r="I51" s="27"/>
      <c r="J51" s="43">
        <f t="shared" si="1"/>
        <v>0</v>
      </c>
      <c r="K51" s="27" t="e">
        <f t="shared" si="2"/>
        <v>#DIV/0!</v>
      </c>
      <c r="L51" s="28" t="e">
        <f t="shared" si="0"/>
        <v>#DIV/0!</v>
      </c>
    </row>
    <row r="52" spans="1:12" ht="19.5" customHeight="1" hidden="1">
      <c r="A52" s="31">
        <v>51</v>
      </c>
      <c r="B52" s="26"/>
      <c r="C52" s="32"/>
      <c r="D52" s="41"/>
      <c r="E52" s="42"/>
      <c r="F52" s="27"/>
      <c r="G52" s="27"/>
      <c r="H52" s="27"/>
      <c r="I52" s="27"/>
      <c r="J52" s="43">
        <f t="shared" si="1"/>
        <v>0</v>
      </c>
      <c r="K52" s="27" t="e">
        <f t="shared" si="2"/>
        <v>#DIV/0!</v>
      </c>
      <c r="L52" s="28" t="e">
        <f t="shared" si="0"/>
        <v>#DIV/0!</v>
      </c>
    </row>
    <row r="53" spans="1:12" ht="19.5" customHeight="1" hidden="1">
      <c r="A53" s="31">
        <v>52</v>
      </c>
      <c r="B53" s="26"/>
      <c r="C53" s="32"/>
      <c r="D53" s="41"/>
      <c r="E53" s="42"/>
      <c r="F53" s="27"/>
      <c r="G53" s="27"/>
      <c r="H53" s="27"/>
      <c r="I53" s="27"/>
      <c r="J53" s="43">
        <f t="shared" si="1"/>
        <v>0</v>
      </c>
      <c r="K53" s="27" t="e">
        <f t="shared" si="2"/>
        <v>#DIV/0!</v>
      </c>
      <c r="L53" s="28" t="e">
        <f t="shared" si="0"/>
        <v>#DIV/0!</v>
      </c>
    </row>
    <row r="54" spans="1:12" ht="19.5" customHeight="1" hidden="1">
      <c r="A54" s="31">
        <v>53</v>
      </c>
      <c r="B54" s="26"/>
      <c r="C54" s="32"/>
      <c r="D54" s="41"/>
      <c r="E54" s="42"/>
      <c r="F54" s="27"/>
      <c r="G54" s="27"/>
      <c r="H54" s="27"/>
      <c r="I54" s="27"/>
      <c r="J54" s="43">
        <f t="shared" si="1"/>
        <v>0</v>
      </c>
      <c r="K54" s="27" t="e">
        <f t="shared" si="2"/>
        <v>#DIV/0!</v>
      </c>
      <c r="L54" s="28" t="e">
        <f t="shared" si="0"/>
        <v>#DIV/0!</v>
      </c>
    </row>
    <row r="55" spans="1:12" ht="19.5" customHeight="1" hidden="1">
      <c r="A55" s="31">
        <v>54</v>
      </c>
      <c r="B55" s="26"/>
      <c r="C55" s="32"/>
      <c r="D55" s="41"/>
      <c r="E55" s="42"/>
      <c r="F55" s="27"/>
      <c r="G55" s="27"/>
      <c r="H55" s="27"/>
      <c r="I55" s="27"/>
      <c r="J55" s="43">
        <f t="shared" si="1"/>
        <v>0</v>
      </c>
      <c r="K55" s="27" t="e">
        <f t="shared" si="2"/>
        <v>#DIV/0!</v>
      </c>
      <c r="L55" s="28" t="e">
        <f t="shared" si="0"/>
        <v>#DIV/0!</v>
      </c>
    </row>
    <row r="56" spans="1:12" ht="19.5" customHeight="1" hidden="1">
      <c r="A56" s="31">
        <v>55</v>
      </c>
      <c r="B56" s="26"/>
      <c r="C56" s="32"/>
      <c r="D56" s="41"/>
      <c r="E56" s="42"/>
      <c r="F56" s="27"/>
      <c r="G56" s="27"/>
      <c r="H56" s="27"/>
      <c r="I56" s="27"/>
      <c r="J56" s="43">
        <f t="shared" si="1"/>
        <v>0</v>
      </c>
      <c r="K56" s="27" t="e">
        <f t="shared" si="2"/>
        <v>#DIV/0!</v>
      </c>
      <c r="L56" s="28" t="e">
        <f t="shared" si="0"/>
        <v>#DIV/0!</v>
      </c>
    </row>
    <row r="57" spans="1:12" ht="19.5" customHeight="1" hidden="1">
      <c r="A57" s="31">
        <v>56</v>
      </c>
      <c r="B57" s="26"/>
      <c r="C57" s="32"/>
      <c r="D57" s="41"/>
      <c r="E57" s="42"/>
      <c r="F57" s="27"/>
      <c r="G57" s="27"/>
      <c r="H57" s="27"/>
      <c r="I57" s="27"/>
      <c r="J57" s="43">
        <f t="shared" si="1"/>
        <v>0</v>
      </c>
      <c r="K57" s="27" t="e">
        <f t="shared" si="2"/>
        <v>#DIV/0!</v>
      </c>
      <c r="L57" s="28" t="e">
        <f t="shared" si="0"/>
        <v>#DIV/0!</v>
      </c>
    </row>
    <row r="58" spans="1:12" ht="19.5" customHeight="1" hidden="1">
      <c r="A58" s="31">
        <v>57</v>
      </c>
      <c r="B58" s="26"/>
      <c r="C58" s="32"/>
      <c r="D58" s="41"/>
      <c r="E58" s="42"/>
      <c r="F58" s="27"/>
      <c r="G58" s="27"/>
      <c r="H58" s="27"/>
      <c r="I58" s="27"/>
      <c r="J58" s="43">
        <f t="shared" si="1"/>
        <v>0</v>
      </c>
      <c r="K58" s="27" t="e">
        <f t="shared" si="2"/>
        <v>#DIV/0!</v>
      </c>
      <c r="L58" s="28" t="e">
        <f t="shared" si="0"/>
        <v>#DIV/0!</v>
      </c>
    </row>
    <row r="59" spans="1:12" ht="19.5" customHeight="1" hidden="1">
      <c r="A59" s="31">
        <v>58</v>
      </c>
      <c r="B59" s="26"/>
      <c r="C59" s="32"/>
      <c r="D59" s="41"/>
      <c r="E59" s="42"/>
      <c r="F59" s="27"/>
      <c r="G59" s="27"/>
      <c r="H59" s="27"/>
      <c r="I59" s="27"/>
      <c r="J59" s="43">
        <f t="shared" si="1"/>
        <v>0</v>
      </c>
      <c r="K59" s="27" t="e">
        <f t="shared" si="2"/>
        <v>#DIV/0!</v>
      </c>
      <c r="L59" s="28" t="e">
        <f t="shared" si="0"/>
        <v>#DIV/0!</v>
      </c>
    </row>
    <row r="60" spans="1:12" ht="19.5" customHeight="1" hidden="1">
      <c r="A60" s="31">
        <v>59</v>
      </c>
      <c r="B60" s="26"/>
      <c r="C60" s="32"/>
      <c r="D60" s="41"/>
      <c r="E60" s="42"/>
      <c r="F60" s="27"/>
      <c r="G60" s="27"/>
      <c r="H60" s="27"/>
      <c r="I60" s="27"/>
      <c r="J60" s="43">
        <f t="shared" si="1"/>
        <v>0</v>
      </c>
      <c r="K60" s="27" t="e">
        <f t="shared" si="2"/>
        <v>#DIV/0!</v>
      </c>
      <c r="L60" s="28" t="e">
        <f t="shared" si="0"/>
        <v>#DIV/0!</v>
      </c>
    </row>
    <row r="61" spans="1:12" ht="19.5" customHeight="1" hidden="1">
      <c r="A61" s="31">
        <v>60</v>
      </c>
      <c r="B61" s="26"/>
      <c r="C61" s="32"/>
      <c r="D61" s="41"/>
      <c r="E61" s="42"/>
      <c r="F61" s="27"/>
      <c r="G61" s="27"/>
      <c r="H61" s="27"/>
      <c r="I61" s="27"/>
      <c r="J61" s="43">
        <f t="shared" si="1"/>
        <v>0</v>
      </c>
      <c r="K61" s="27" t="e">
        <f t="shared" si="2"/>
        <v>#DIV/0!</v>
      </c>
      <c r="L61" s="28" t="e">
        <f t="shared" si="0"/>
        <v>#DIV/0!</v>
      </c>
    </row>
    <row r="62" spans="1:12" ht="19.5" customHeight="1" hidden="1">
      <c r="A62" s="31">
        <v>61</v>
      </c>
      <c r="B62" s="26"/>
      <c r="C62" s="32"/>
      <c r="D62" s="41"/>
      <c r="E62" s="42"/>
      <c r="F62" s="27"/>
      <c r="G62" s="27"/>
      <c r="H62" s="27"/>
      <c r="I62" s="27"/>
      <c r="J62" s="43">
        <f t="shared" si="1"/>
        <v>0</v>
      </c>
      <c r="K62" s="27" t="e">
        <f t="shared" si="2"/>
        <v>#DIV/0!</v>
      </c>
      <c r="L62" s="28" t="e">
        <f t="shared" si="0"/>
        <v>#DIV/0!</v>
      </c>
    </row>
    <row r="63" spans="1:12" ht="19.5" customHeight="1" hidden="1">
      <c r="A63" s="31">
        <v>62</v>
      </c>
      <c r="B63" s="26"/>
      <c r="C63" s="32"/>
      <c r="D63" s="41"/>
      <c r="E63" s="42"/>
      <c r="F63" s="27"/>
      <c r="G63" s="27"/>
      <c r="H63" s="27"/>
      <c r="I63" s="27"/>
      <c r="J63" s="43">
        <f t="shared" si="1"/>
        <v>0</v>
      </c>
      <c r="K63" s="27" t="e">
        <f t="shared" si="2"/>
        <v>#DIV/0!</v>
      </c>
      <c r="L63" s="28" t="e">
        <f t="shared" si="0"/>
        <v>#DIV/0!</v>
      </c>
    </row>
    <row r="64" spans="1:12" ht="19.5" customHeight="1" hidden="1">
      <c r="A64" s="31">
        <v>63</v>
      </c>
      <c r="B64" s="26"/>
      <c r="C64" s="32"/>
      <c r="D64" s="41"/>
      <c r="E64" s="42"/>
      <c r="F64" s="27"/>
      <c r="G64" s="27"/>
      <c r="H64" s="27"/>
      <c r="I64" s="27"/>
      <c r="J64" s="43">
        <f t="shared" si="1"/>
        <v>0</v>
      </c>
      <c r="K64" s="27" t="e">
        <f t="shared" si="2"/>
        <v>#DIV/0!</v>
      </c>
      <c r="L64" s="28" t="e">
        <f t="shared" si="0"/>
        <v>#DIV/0!</v>
      </c>
    </row>
    <row r="65" spans="1:12" ht="19.5" customHeight="1" hidden="1">
      <c r="A65" s="31">
        <v>64</v>
      </c>
      <c r="B65" s="26"/>
      <c r="C65" s="32"/>
      <c r="D65" s="41"/>
      <c r="E65" s="42"/>
      <c r="F65" s="27"/>
      <c r="G65" s="27"/>
      <c r="H65" s="27"/>
      <c r="I65" s="27"/>
      <c r="J65" s="43">
        <f t="shared" si="1"/>
        <v>0</v>
      </c>
      <c r="K65" s="27" t="e">
        <f t="shared" si="2"/>
        <v>#DIV/0!</v>
      </c>
      <c r="L65" s="28" t="e">
        <f t="shared" si="0"/>
        <v>#DIV/0!</v>
      </c>
    </row>
    <row r="66" spans="1:12" ht="19.5" customHeight="1" hidden="1">
      <c r="A66" s="31">
        <v>65</v>
      </c>
      <c r="B66" s="26"/>
      <c r="C66" s="32"/>
      <c r="D66" s="41"/>
      <c r="E66" s="42"/>
      <c r="F66" s="27"/>
      <c r="G66" s="27"/>
      <c r="H66" s="27"/>
      <c r="I66" s="27"/>
      <c r="J66" s="43">
        <f t="shared" si="1"/>
        <v>0</v>
      </c>
      <c r="K66" s="27" t="e">
        <f aca="true" t="shared" si="3" ref="K66:K81">30*J66/(J$2+J$3+J$4)</f>
        <v>#DIV/0!</v>
      </c>
      <c r="L66" s="28" t="e">
        <f aca="true" t="shared" si="4" ref="L66:L81">IF(K66&gt;8.99,"Premiul I",IF(7.79&lt;K66,"Premiul II",IF(6.49&lt;K66,"Premiul III",IF(4.99&lt;K66,"Mentiune","   "))))</f>
        <v>#DIV/0!</v>
      </c>
    </row>
    <row r="67" spans="1:12" ht="19.5" customHeight="1" hidden="1">
      <c r="A67" s="31">
        <v>66</v>
      </c>
      <c r="B67" s="26"/>
      <c r="C67" s="32"/>
      <c r="D67" s="41"/>
      <c r="E67" s="42"/>
      <c r="F67" s="27"/>
      <c r="G67" s="27"/>
      <c r="H67" s="27"/>
      <c r="I67" s="27"/>
      <c r="J67" s="43">
        <f aca="true" t="shared" si="5" ref="J67:J81">F67+G67+H67+I67</f>
        <v>0</v>
      </c>
      <c r="K67" s="27" t="e">
        <f t="shared" si="3"/>
        <v>#DIV/0!</v>
      </c>
      <c r="L67" s="28" t="e">
        <f t="shared" si="4"/>
        <v>#DIV/0!</v>
      </c>
    </row>
    <row r="68" spans="1:12" ht="19.5" customHeight="1" hidden="1">
      <c r="A68" s="31">
        <v>67</v>
      </c>
      <c r="B68" s="26"/>
      <c r="C68" s="32"/>
      <c r="D68" s="41"/>
      <c r="E68" s="42"/>
      <c r="F68" s="27"/>
      <c r="G68" s="27"/>
      <c r="H68" s="27"/>
      <c r="I68" s="27"/>
      <c r="J68" s="43">
        <f t="shared" si="5"/>
        <v>0</v>
      </c>
      <c r="K68" s="27" t="e">
        <f t="shared" si="3"/>
        <v>#DIV/0!</v>
      </c>
      <c r="L68" s="28" t="e">
        <f t="shared" si="4"/>
        <v>#DIV/0!</v>
      </c>
    </row>
    <row r="69" spans="1:12" ht="19.5" customHeight="1" hidden="1">
      <c r="A69" s="31">
        <v>68</v>
      </c>
      <c r="B69" s="26"/>
      <c r="C69" s="32"/>
      <c r="D69" s="41"/>
      <c r="E69" s="42"/>
      <c r="F69" s="27"/>
      <c r="G69" s="27"/>
      <c r="H69" s="27"/>
      <c r="I69" s="27"/>
      <c r="J69" s="43">
        <f t="shared" si="5"/>
        <v>0</v>
      </c>
      <c r="K69" s="27" t="e">
        <f t="shared" si="3"/>
        <v>#DIV/0!</v>
      </c>
      <c r="L69" s="28" t="e">
        <f t="shared" si="4"/>
        <v>#DIV/0!</v>
      </c>
    </row>
    <row r="70" spans="1:12" ht="19.5" customHeight="1" hidden="1">
      <c r="A70" s="31">
        <v>69</v>
      </c>
      <c r="B70" s="26"/>
      <c r="C70" s="32"/>
      <c r="D70" s="41"/>
      <c r="E70" s="42"/>
      <c r="F70" s="27"/>
      <c r="G70" s="27"/>
      <c r="H70" s="27"/>
      <c r="I70" s="27"/>
      <c r="J70" s="43">
        <f t="shared" si="5"/>
        <v>0</v>
      </c>
      <c r="K70" s="27" t="e">
        <f t="shared" si="3"/>
        <v>#DIV/0!</v>
      </c>
      <c r="L70" s="28" t="e">
        <f t="shared" si="4"/>
        <v>#DIV/0!</v>
      </c>
    </row>
    <row r="71" spans="1:12" ht="19.5" customHeight="1" hidden="1">
      <c r="A71" s="31">
        <v>70</v>
      </c>
      <c r="B71" s="26"/>
      <c r="C71" s="32"/>
      <c r="D71" s="41"/>
      <c r="E71" s="42"/>
      <c r="F71" s="27"/>
      <c r="G71" s="27"/>
      <c r="H71" s="27"/>
      <c r="I71" s="27"/>
      <c r="J71" s="43">
        <f t="shared" si="5"/>
        <v>0</v>
      </c>
      <c r="K71" s="27" t="e">
        <f t="shared" si="3"/>
        <v>#DIV/0!</v>
      </c>
      <c r="L71" s="28" t="e">
        <f t="shared" si="4"/>
        <v>#DIV/0!</v>
      </c>
    </row>
    <row r="72" spans="1:12" ht="19.5" customHeight="1" hidden="1">
      <c r="A72" s="31">
        <v>71</v>
      </c>
      <c r="B72" s="26"/>
      <c r="C72" s="32"/>
      <c r="D72" s="41"/>
      <c r="E72" s="42"/>
      <c r="F72" s="27"/>
      <c r="G72" s="27"/>
      <c r="H72" s="27"/>
      <c r="I72" s="27"/>
      <c r="J72" s="43">
        <f t="shared" si="5"/>
        <v>0</v>
      </c>
      <c r="K72" s="27" t="e">
        <f t="shared" si="3"/>
        <v>#DIV/0!</v>
      </c>
      <c r="L72" s="28" t="e">
        <f t="shared" si="4"/>
        <v>#DIV/0!</v>
      </c>
    </row>
    <row r="73" spans="1:12" ht="19.5" customHeight="1" hidden="1">
      <c r="A73" s="31">
        <v>72</v>
      </c>
      <c r="B73" s="26"/>
      <c r="C73" s="32"/>
      <c r="D73" s="41"/>
      <c r="E73" s="42"/>
      <c r="F73" s="27"/>
      <c r="G73" s="27"/>
      <c r="H73" s="27"/>
      <c r="I73" s="27"/>
      <c r="J73" s="43">
        <f t="shared" si="5"/>
        <v>0</v>
      </c>
      <c r="K73" s="27" t="e">
        <f t="shared" si="3"/>
        <v>#DIV/0!</v>
      </c>
      <c r="L73" s="28" t="e">
        <f t="shared" si="4"/>
        <v>#DIV/0!</v>
      </c>
    </row>
    <row r="74" spans="1:12" ht="19.5" customHeight="1" hidden="1">
      <c r="A74" s="31">
        <v>73</v>
      </c>
      <c r="B74" s="26"/>
      <c r="C74" s="32"/>
      <c r="D74" s="41"/>
      <c r="E74" s="42"/>
      <c r="F74" s="27"/>
      <c r="G74" s="27"/>
      <c r="H74" s="27"/>
      <c r="I74" s="27"/>
      <c r="J74" s="43">
        <f t="shared" si="5"/>
        <v>0</v>
      </c>
      <c r="K74" s="27" t="e">
        <f t="shared" si="3"/>
        <v>#DIV/0!</v>
      </c>
      <c r="L74" s="28" t="e">
        <f t="shared" si="4"/>
        <v>#DIV/0!</v>
      </c>
    </row>
    <row r="75" spans="1:12" ht="19.5" customHeight="1" hidden="1">
      <c r="A75" s="31">
        <v>74</v>
      </c>
      <c r="B75" s="26"/>
      <c r="C75" s="32"/>
      <c r="D75" s="41"/>
      <c r="E75" s="42"/>
      <c r="F75" s="27"/>
      <c r="G75" s="27"/>
      <c r="H75" s="27"/>
      <c r="I75" s="27"/>
      <c r="J75" s="43">
        <f t="shared" si="5"/>
        <v>0</v>
      </c>
      <c r="K75" s="27" t="e">
        <f t="shared" si="3"/>
        <v>#DIV/0!</v>
      </c>
      <c r="L75" s="28" t="e">
        <f t="shared" si="4"/>
        <v>#DIV/0!</v>
      </c>
    </row>
    <row r="76" spans="1:12" ht="19.5" customHeight="1" hidden="1">
      <c r="A76" s="31">
        <v>75</v>
      </c>
      <c r="B76" s="26"/>
      <c r="C76" s="32"/>
      <c r="D76" s="41"/>
      <c r="E76" s="42"/>
      <c r="F76" s="27"/>
      <c r="G76" s="27"/>
      <c r="H76" s="27"/>
      <c r="I76" s="27"/>
      <c r="J76" s="43">
        <f t="shared" si="5"/>
        <v>0</v>
      </c>
      <c r="K76" s="27" t="e">
        <f t="shared" si="3"/>
        <v>#DIV/0!</v>
      </c>
      <c r="L76" s="28" t="e">
        <f t="shared" si="4"/>
        <v>#DIV/0!</v>
      </c>
    </row>
    <row r="77" spans="1:12" ht="19.5" customHeight="1" hidden="1">
      <c r="A77" s="31">
        <v>76</v>
      </c>
      <c r="B77" s="26"/>
      <c r="C77" s="32"/>
      <c r="D77" s="41"/>
      <c r="E77" s="42"/>
      <c r="F77" s="27"/>
      <c r="G77" s="27"/>
      <c r="H77" s="27"/>
      <c r="I77" s="27"/>
      <c r="J77" s="43">
        <f t="shared" si="5"/>
        <v>0</v>
      </c>
      <c r="K77" s="27" t="e">
        <f t="shared" si="3"/>
        <v>#DIV/0!</v>
      </c>
      <c r="L77" s="28" t="e">
        <f t="shared" si="4"/>
        <v>#DIV/0!</v>
      </c>
    </row>
    <row r="78" spans="1:12" ht="19.5" customHeight="1" hidden="1">
      <c r="A78" s="31">
        <v>77</v>
      </c>
      <c r="B78" s="26"/>
      <c r="C78" s="32"/>
      <c r="D78" s="41"/>
      <c r="E78" s="42"/>
      <c r="F78" s="27"/>
      <c r="G78" s="27"/>
      <c r="H78" s="27"/>
      <c r="I78" s="27"/>
      <c r="J78" s="43">
        <f t="shared" si="5"/>
        <v>0</v>
      </c>
      <c r="K78" s="27" t="e">
        <f t="shared" si="3"/>
        <v>#DIV/0!</v>
      </c>
      <c r="L78" s="28" t="e">
        <f t="shared" si="4"/>
        <v>#DIV/0!</v>
      </c>
    </row>
    <row r="79" spans="1:12" ht="19.5" customHeight="1" hidden="1">
      <c r="A79" s="31">
        <v>78</v>
      </c>
      <c r="B79" s="26"/>
      <c r="C79" s="32"/>
      <c r="D79" s="41"/>
      <c r="E79" s="42"/>
      <c r="F79" s="27"/>
      <c r="G79" s="27"/>
      <c r="H79" s="27"/>
      <c r="I79" s="27"/>
      <c r="J79" s="43">
        <f t="shared" si="5"/>
        <v>0</v>
      </c>
      <c r="K79" s="27" t="e">
        <f t="shared" si="3"/>
        <v>#DIV/0!</v>
      </c>
      <c r="L79" s="28" t="e">
        <f t="shared" si="4"/>
        <v>#DIV/0!</v>
      </c>
    </row>
    <row r="80" spans="1:12" ht="19.5" customHeight="1" hidden="1">
      <c r="A80" s="31">
        <v>79</v>
      </c>
      <c r="B80" s="26"/>
      <c r="C80" s="32"/>
      <c r="D80" s="41"/>
      <c r="E80" s="42"/>
      <c r="F80" s="27"/>
      <c r="G80" s="27"/>
      <c r="H80" s="27"/>
      <c r="I80" s="27"/>
      <c r="J80" s="43">
        <f t="shared" si="5"/>
        <v>0</v>
      </c>
      <c r="K80" s="27" t="e">
        <f t="shared" si="3"/>
        <v>#DIV/0!</v>
      </c>
      <c r="L80" s="28" t="e">
        <f t="shared" si="4"/>
        <v>#DIV/0!</v>
      </c>
    </row>
    <row r="81" spans="1:12" ht="19.5" customHeight="1" hidden="1">
      <c r="A81" s="31">
        <v>80</v>
      </c>
      <c r="B81" s="26"/>
      <c r="C81" s="32"/>
      <c r="D81" s="41"/>
      <c r="E81" s="42"/>
      <c r="F81" s="27"/>
      <c r="G81" s="27"/>
      <c r="H81" s="27"/>
      <c r="I81" s="27"/>
      <c r="J81" s="43">
        <f t="shared" si="5"/>
        <v>0</v>
      </c>
      <c r="K81" s="27" t="e">
        <f t="shared" si="3"/>
        <v>#DIV/0!</v>
      </c>
      <c r="L81" s="28" t="e">
        <f t="shared" si="4"/>
        <v>#DIV/0!</v>
      </c>
    </row>
  </sheetData>
  <sheetProtection/>
  <autoFilter ref="A1:HO31"/>
  <printOptions/>
  <pageMargins left="0.46875" right="0.15625" top="1" bottom="0.71875" header="0.31496062992125984" footer="0.2362204724409449"/>
  <pageSetup horizontalDpi="600" verticalDpi="600" orientation="portrait" paperSize="9" r:id="rId1"/>
  <headerFooter alignWithMargins="0">
    <oddHeader>&amp;LLICEUL DE ŞTIINŢE ALE NATURII "GR. ANTIPA"
BOTOŞANI&amp;C
CLASA a VIII-a
&amp;"Arial,Aldin"CABINET FIZICĂ&amp;ROLIMPIADA DE CHIMIE
ETAPA JUDEŢEANĂ
11 MARTIE 2012</oddHeader>
    <oddFooter>&amp;LINSPECTOR DE SPECIALITATE,
PROF. MERTICARU ARTIMIZIA&amp;C&amp;P/&amp;N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2013-02-23T14:52:57Z</cp:lastPrinted>
  <dcterms:created xsi:type="dcterms:W3CDTF">1996-10-14T23:33:28Z</dcterms:created>
  <dcterms:modified xsi:type="dcterms:W3CDTF">2013-02-23T22:21:15Z</dcterms:modified>
  <cp:category/>
  <cp:version/>
  <cp:contentType/>
  <cp:contentStatus/>
</cp:coreProperties>
</file>