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"/>
  </bookViews>
  <sheets>
    <sheet name="V" sheetId="1" r:id="rId1"/>
    <sheet name="VI" sheetId="2" r:id="rId2"/>
    <sheet name="VII" sheetId="3" r:id="rId3"/>
    <sheet name="VIII" sheetId="4" r:id="rId4"/>
    <sheet name="IX" sheetId="5" r:id="rId5"/>
    <sheet name="X" sheetId="6" r:id="rId6"/>
    <sheet name="XI" sheetId="7" r:id="rId7"/>
    <sheet name="XII" sheetId="8" r:id="rId8"/>
  </sheets>
  <definedNames>
    <definedName name="_xlnm._FilterDatabase" localSheetId="4" hidden="1">'IX'!$A$1:$J$25</definedName>
    <definedName name="_xlnm._FilterDatabase" localSheetId="0" hidden="1">'V'!$A$1:$J$98</definedName>
    <definedName name="_xlnm._FilterDatabase" localSheetId="1" hidden="1">'VI'!$A$1:$J$68</definedName>
    <definedName name="_xlnm._FilterDatabase" localSheetId="2" hidden="1">'VII'!$A$1:$J$47</definedName>
    <definedName name="_xlnm._FilterDatabase" localSheetId="3" hidden="1">'VIII'!$A$1:$J$72</definedName>
    <definedName name="_xlnm._FilterDatabase" localSheetId="5" hidden="1">'X'!$A$1:$J$21</definedName>
    <definedName name="_xlnm._FilterDatabase" localSheetId="6" hidden="1">'XI'!$A$1:$J$24</definedName>
    <definedName name="_xlnm._FilterDatabase" localSheetId="7" hidden="1">'XII'!$A$1:$J$14</definedName>
  </definedNames>
  <calcPr fullCalcOnLoad="1"/>
</workbook>
</file>

<file path=xl/sharedStrings.xml><?xml version="1.0" encoding="utf-8"?>
<sst xmlns="http://schemas.openxmlformats.org/spreadsheetml/2006/main" count="1893" uniqueCount="628">
  <si>
    <t xml:space="preserve">Numele şi Prenumele </t>
  </si>
  <si>
    <t>Clasa</t>
  </si>
  <si>
    <t>Îndrumător</t>
  </si>
  <si>
    <t>IX</t>
  </si>
  <si>
    <t>X</t>
  </si>
  <si>
    <t>XI</t>
  </si>
  <si>
    <t>XII</t>
  </si>
  <si>
    <t>Punctaj</t>
  </si>
  <si>
    <t>Şcoala de proveninţă</t>
  </si>
  <si>
    <t>C)</t>
  </si>
  <si>
    <t>V</t>
  </si>
  <si>
    <t>CALENCIUC IOAN</t>
  </si>
  <si>
    <t>DANILA REBECA</t>
  </si>
  <si>
    <t>DIACONESCU DIANA</t>
  </si>
  <si>
    <t>GIOSAN GEORGE</t>
  </si>
  <si>
    <t>OBLESNIUC STEFANA</t>
  </si>
  <si>
    <t>OBLESNIUC TEODORA</t>
  </si>
  <si>
    <t>MIRON AGNES</t>
  </si>
  <si>
    <t>IMBIR ADRIANA</t>
  </si>
  <si>
    <t>FILOTEANU ILINCA</t>
  </si>
  <si>
    <t>LATIS IONUT</t>
  </si>
  <si>
    <t>BALMOS BOGDAN</t>
  </si>
  <si>
    <t>CERBU VLAD</t>
  </si>
  <si>
    <t>ALEXANDRU ALEXANDRU</t>
  </si>
  <si>
    <t>CIOBACA MADALINA</t>
  </si>
  <si>
    <t>DOMINTE STEFAN</t>
  </si>
  <si>
    <t>TIVODARIU STEFAN</t>
  </si>
  <si>
    <t>DUTCEAC ANDREI</t>
  </si>
  <si>
    <t>NEGURA ALEXANDRU</t>
  </si>
  <si>
    <t>COHAI VALENTIN</t>
  </si>
  <si>
    <t>AVRAM CONSTANTIN</t>
  </si>
  <si>
    <t>TARAN ALEXANDRU</t>
  </si>
  <si>
    <t>SCURTU ANDREEA</t>
  </si>
  <si>
    <t>POHONTU ALEXANDRU</t>
  </si>
  <si>
    <t>CATARGIU  ADRIANA</t>
  </si>
  <si>
    <t>CIOBÎCĂ  ANDREEA</t>
  </si>
  <si>
    <t>POPESCU  DIANA</t>
  </si>
  <si>
    <t>TĂTĂRĂU  ANDREEA</t>
  </si>
  <si>
    <t>PAVĂL FLORENTINA</t>
  </si>
  <si>
    <t>ŞOLDĂNESCU TEONA</t>
  </si>
  <si>
    <t>BALACI GHEORGHIŢA</t>
  </si>
  <si>
    <t>STRUGARU COSMINA</t>
  </si>
  <si>
    <t>PARFENIE COSTICĂ</t>
  </si>
  <si>
    <t>FLOREA STEFAN</t>
  </si>
  <si>
    <t>POGOREVICI VICTORIA</t>
  </si>
  <si>
    <t>GRUMĂZESCU SILVIU</t>
  </si>
  <si>
    <t>SĂNDULESCU RAZVAN</t>
  </si>
  <si>
    <t>SIMOS VASILIS</t>
  </si>
  <si>
    <t>VULTUR ANDREI</t>
  </si>
  <si>
    <t>COZMA COSMIN</t>
  </si>
  <si>
    <t>MIRON PAVEL</t>
  </si>
  <si>
    <t>ŢIPĂU GEORGE</t>
  </si>
  <si>
    <t>LEMNARIU DAN</t>
  </si>
  <si>
    <t>MOROŞAN ANA MARIA</t>
  </si>
  <si>
    <t>UNGUREANU SIMION MIHAIL</t>
  </si>
  <si>
    <t>BÎRSANU MIHAELA</t>
  </si>
  <si>
    <t>GRIGORE VLAD</t>
  </si>
  <si>
    <t>BOAMBĂ ŞTEFANIA</t>
  </si>
  <si>
    <t>MAXIM PAUL</t>
  </si>
  <si>
    <t>BÎRGOVAN ANDREI</t>
  </si>
  <si>
    <t>ONEA MIHAELA</t>
  </si>
  <si>
    <t>STRATULAT ANA</t>
  </si>
  <si>
    <t>ZÎMPĂU VALAH BEATRICE MIHAELA</t>
  </si>
  <si>
    <t>ŞCOALA „TRAIAN POPOVICI, COLACU, FUNDU MOLDOVEI</t>
  </si>
  <si>
    <t>STATS VALENTIN</t>
  </si>
  <si>
    <t>ERHAN MĂDĂLINA</t>
  </si>
  <si>
    <t>VI</t>
  </si>
  <si>
    <t>ŞCOALA NR.3 BOTUŞ, FUNDU MOLDOVEI</t>
  </si>
  <si>
    <t>STRĂJERU OANA</t>
  </si>
  <si>
    <t>ŞCOALA „DIMITRIE GUSTI” FUNDU MOLDOVEI</t>
  </si>
  <si>
    <t>ZAIŞOVSCHI ELISABETA</t>
  </si>
  <si>
    <t>VIII</t>
  </si>
  <si>
    <t>HEGHEA IOANA LAURA</t>
  </si>
  <si>
    <t>GHERASIM TEODOR SAMUEL</t>
  </si>
  <si>
    <t>BUJDEI-LEONTE TUDOR</t>
  </si>
  <si>
    <t>CIOTĂU ALEXANDRA</t>
  </si>
  <si>
    <t>CUSIAC ANDREI</t>
  </si>
  <si>
    <t>GAFENCU BENIAMIN</t>
  </si>
  <si>
    <t>MOROȘAN ALEXANDRA</t>
  </si>
  <si>
    <t>HORODINCĂ MIHAI</t>
  </si>
  <si>
    <t>DONISAN MARIA</t>
  </si>
  <si>
    <t>RUSU ALEXANDRU DANIEL</t>
  </si>
  <si>
    <t>PÎSLAR THEODORA MARA</t>
  </si>
  <si>
    <t>PRELIPCEAN CRISTIAN</t>
  </si>
  <si>
    <t>COJOCARIU MAGDA</t>
  </si>
  <si>
    <t>MOISUC ANDREI</t>
  </si>
  <si>
    <t>DAN IOANA ALEXANDRA</t>
  </si>
  <si>
    <t>BOUARU RADU</t>
  </si>
  <si>
    <t>NECHIFOR BAȘ ESRA DENISA</t>
  </si>
  <si>
    <t>COAJĂ  ANDREEA</t>
  </si>
  <si>
    <t>ȘCHEUL ANCA</t>
  </si>
  <si>
    <t xml:space="preserve">ŞCOALA GIMNAZIALĂ RÎŞCA </t>
  </si>
  <si>
    <t>OLOIERIU NAOMI</t>
  </si>
  <si>
    <t>FILIP BOGDAN</t>
  </si>
  <si>
    <t>CIOBANU GEORGIANA</t>
  </si>
  <si>
    <t>HRENIUC VALENTINA</t>
  </si>
  <si>
    <t>ŞCOALA GIMNAZIALĂ SIMINICEA</t>
  </si>
  <si>
    <t>IFRIM VALENTIN</t>
  </si>
  <si>
    <t xml:space="preserve">CHIFORIUC GABRIELA </t>
  </si>
  <si>
    <t>DANILIUC LUCIANA SÎNZIANA</t>
  </si>
  <si>
    <t>IACOB DORIS</t>
  </si>
  <si>
    <t>MOSCALIUC DUMITRU</t>
  </si>
  <si>
    <t>NICHIFOR DIANA</t>
  </si>
  <si>
    <t>VII</t>
  </si>
  <si>
    <t>ANDRONACHE SIMONE</t>
  </si>
  <si>
    <t xml:space="preserve">COSTEA VIOLETA </t>
  </si>
  <si>
    <t xml:space="preserve">TARASĂ GEORGETA </t>
  </si>
  <si>
    <t>BODNAR ANA-MARIA</t>
  </si>
  <si>
    <t>BĂRBUȚĂ ANGELO CĂTĂLIN</t>
  </si>
  <si>
    <t xml:space="preserve">NUMELE ŞI PRENUMELE </t>
  </si>
  <si>
    <t>CLASA</t>
  </si>
  <si>
    <t>ŞCOALA DE PROVENINŢĂ</t>
  </si>
  <si>
    <t>PUNCTAJ</t>
  </si>
  <si>
    <t>ÎNDRUMĂTOR</t>
  </si>
  <si>
    <t>COLEGIUL MILITAR LICEAL''STEFAN CEL MARE''</t>
  </si>
  <si>
    <t>TIMOFTE MARIANA</t>
  </si>
  <si>
    <t>DUMINICA MADALINA</t>
  </si>
  <si>
    <t>GROSARIU ELENA DIANA</t>
  </si>
  <si>
    <t>LUCACI AURICA</t>
  </si>
  <si>
    <t>TĂNĂSESCU ANDREI</t>
  </si>
  <si>
    <t>BOCA IULIANA VERONICA</t>
  </si>
  <si>
    <t>BUZEC ŞTEFAN CRISTIAN</t>
  </si>
  <si>
    <t>CIMPAN MIHAI</t>
  </si>
  <si>
    <t>PASTRAV GEORGETA</t>
  </si>
  <si>
    <t>IRIMESCU VERONICA</t>
  </si>
  <si>
    <t>COLEGIUL NAȚIONAL DE INFORMATICĂ SPIRU HARET SUCEAVA</t>
  </si>
  <si>
    <t>ANDREI ANCA</t>
  </si>
  <si>
    <t>POENARU ROBERT</t>
  </si>
  <si>
    <t>BĂDULESCU CORINA</t>
  </si>
  <si>
    <t>MATEICIUC ALEXANDRU</t>
  </si>
  <si>
    <t>COLEGIUL TEHNIC “LAŢCU VODĂ” SIRET</t>
  </si>
  <si>
    <t>PUIU DOINA</t>
  </si>
  <si>
    <t>SALARI IULIANA</t>
  </si>
  <si>
    <t>UNGUREANU EMILIA</t>
  </si>
  <si>
    <t>BALASAN ILIE</t>
  </si>
  <si>
    <t>VOLANSCHI DORIANA ILINCA</t>
  </si>
  <si>
    <t>URSACIUC MIHAELA</t>
  </si>
  <si>
    <t>MARDARE ANA MARIA</t>
  </si>
  <si>
    <t>CONDUR LUCIANA OANA</t>
  </si>
  <si>
    <t>TÎRNOVAN TUDOR CLAUDIU</t>
  </si>
  <si>
    <t>COLTUN ALEXANDRA</t>
  </si>
  <si>
    <t>VICOL ALEXANDRA</t>
  </si>
  <si>
    <t>MANGHIUC BOGDAN</t>
  </si>
  <si>
    <t>COLEGIUL NAȚIONAL PETRU RAREȘ SUCEAVA</t>
  </si>
  <si>
    <t>MONACU ELENA</t>
  </si>
  <si>
    <t>MANOLACHE MATEI</t>
  </si>
  <si>
    <t>COLEGIUL NAȚIONAL ȘTEFAN CEL MARE SUCEAVA</t>
  </si>
  <si>
    <t>CRISTIAN AMORĂRIŢEI</t>
  </si>
  <si>
    <t>MAHALU GABRIEL</t>
  </si>
  <si>
    <t>POPESCU DAN</t>
  </si>
  <si>
    <t>FILOTE BOGDAN</t>
  </si>
  <si>
    <t>LUNGU COSMIN</t>
  </si>
  <si>
    <t>MIHAI ALEXANDRU</t>
  </si>
  <si>
    <t>BALACI LIVIA</t>
  </si>
  <si>
    <t>PRUNA COSMIN</t>
  </si>
  <si>
    <t>BURLACU  TIBERIU</t>
  </si>
  <si>
    <t>REZUŞ ANDREI</t>
  </si>
  <si>
    <t>REZUŞ OCTAVIAN</t>
  </si>
  <si>
    <t>MATEI ŞTEFANIA</t>
  </si>
  <si>
    <t>POLEC MIHAELA</t>
  </si>
  <si>
    <t>CHIDEŞA IOAN</t>
  </si>
  <si>
    <t>COLEGIUL NATIONAL ''DRAGOS VODA''</t>
  </si>
  <si>
    <t>CARP CEZAR</t>
  </si>
  <si>
    <t>BURUIANA ANDREI</t>
  </si>
  <si>
    <t>BOGHIAN CEZARA</t>
  </si>
  <si>
    <t>GAINA CATALINA</t>
  </si>
  <si>
    <t>LUCACI DIANA</t>
  </si>
  <si>
    <t>GEMĂNARI DIANA</t>
  </si>
  <si>
    <t>WINZINGER ELIZA PAULA</t>
  </si>
  <si>
    <t>MOROŞANU CIPRIAN NICOLAE</t>
  </si>
  <si>
    <t>COROAMĂ LOREDANA-CRISTINA</t>
  </si>
  <si>
    <t>COLEGIULNAŢIONAL ,,E. HURMUZACHI,, RĂDĂUŢI</t>
  </si>
  <si>
    <t>SIRTEAN MIRCEA</t>
  </si>
  <si>
    <t>BICSI LUCIAN</t>
  </si>
  <si>
    <t>DAN POPESCU</t>
  </si>
  <si>
    <t>TIGAERU ANGELA</t>
  </si>
  <si>
    <t>SOLOVAN TEODORA</t>
  </si>
  <si>
    <t>CONSTANTIN SCUTARU</t>
  </si>
  <si>
    <t>PÎŢU MIHAI</t>
  </si>
  <si>
    <t>UNGURAŞU RĂSVAN</t>
  </si>
  <si>
    <t>SELIMAN CATERINA</t>
  </si>
  <si>
    <t>ACOSTINESEI VIRGILIU</t>
  </si>
  <si>
    <t>BOCA BOGDAN</t>
  </si>
  <si>
    <t>LICEUL TEHNOLOGIC „ION NISTOR”</t>
  </si>
  <si>
    <t>BOINICU CONSTANTIN</t>
  </si>
  <si>
    <t>BOMPA REMUS</t>
  </si>
  <si>
    <t>TURCU EMA</t>
  </si>
  <si>
    <t>ANIŢĂ IONUŢ CĂTĂLIN</t>
  </si>
  <si>
    <t>LAZĂR MARCELA ADICA</t>
  </si>
  <si>
    <t>SOFIAN BOCA FLOAREA NICOLETA</t>
  </si>
  <si>
    <t>SCURTU LAURA</t>
  </si>
  <si>
    <t>BUMBU OTILIA</t>
  </si>
  <si>
    <t>PRELIPCEAN MIHAI</t>
  </si>
  <si>
    <t>TOMASCIUC LENUTA</t>
  </si>
  <si>
    <t>SUTU EUSEBIU</t>
  </si>
  <si>
    <t>VASILE MONACU</t>
  </si>
  <si>
    <t>ANDRICIUC ALEXANDRA</t>
  </si>
  <si>
    <t>CAMILAR GEORGE</t>
  </si>
  <si>
    <t>MARIUS MARCHITAN</t>
  </si>
  <si>
    <t>SOLOVAN IOANA</t>
  </si>
  <si>
    <t>ILIESE ROXANA</t>
  </si>
  <si>
    <t>BEDRULEA GABRIELA</t>
  </si>
  <si>
    <t>MARIEI  COSMIN</t>
  </si>
  <si>
    <t>VLĂDEANU COSMIN</t>
  </si>
  <si>
    <t>POPA ANDREI</t>
  </si>
  <si>
    <t>ŢARCĂ MIHAI</t>
  </si>
  <si>
    <t>ȘC. GIMNAZIALĂ ,,LUCA ARBURE”</t>
  </si>
  <si>
    <t>LEONTE GHEORGHE</t>
  </si>
  <si>
    <t>BUDĂI PAULA</t>
  </si>
  <si>
    <t>ŞCOALA GIMNAZIALĂ “N.STOLERU” BAIA</t>
  </si>
  <si>
    <t>ŢÎCA MIHAELA</t>
  </si>
  <si>
    <t>BĂIŞANU GABRIEL</t>
  </si>
  <si>
    <t>ŞCOALA GIMNAZIALĂ NR.3 BAIA</t>
  </si>
  <si>
    <t>GĂINĂ GETA</t>
  </si>
  <si>
    <t>PĂDUREAN CODRUŢ</t>
  </si>
  <si>
    <t>HOLBAN IOANA</t>
  </si>
  <si>
    <t>SCOALA GIMNAZIALA NR. 1 BOGDANESTI</t>
  </si>
  <si>
    <t>SAVA RĂZVAN</t>
  </si>
  <si>
    <t>SANDU  CAMELIA</t>
  </si>
  <si>
    <t>SCOALA GIMNAZIALA BOSANCI</t>
  </si>
  <si>
    <t>UNGUREAN  ELENA</t>
  </si>
  <si>
    <t>IEREMIE  VERONICA</t>
  </si>
  <si>
    <t>SCOALA GIMNAZIALA ''BOGDAN VODA''</t>
  </si>
  <si>
    <t>IFTIMIE LACRAMIOARA</t>
  </si>
  <si>
    <t>SCHRODER LAURA</t>
  </si>
  <si>
    <t>BOICIUC GABRIEL</t>
  </si>
  <si>
    <t>CIOCĂNEȘTI</t>
  </si>
  <si>
    <t>BOICIUC ZANFIRICA</t>
  </si>
  <si>
    <t xml:space="preserve">HOLBAN BIANCA </t>
  </si>
  <si>
    <t>ŞC.CORNU LUNCII</t>
  </si>
  <si>
    <t>NISTOR VIORICA</t>
  </si>
  <si>
    <t>BICIUŞCĂ ALEXANDRA</t>
  </si>
  <si>
    <t>LIC.TEHNOLOGIC DUMBRĂVENI</t>
  </si>
  <si>
    <t>HARASIM MIHAI</t>
  </si>
  <si>
    <t xml:space="preserve">ŞCOALA GIMNAZIALĂ "ALEXANDRU IOAN CUZA" </t>
  </si>
  <si>
    <t xml:space="preserve">COLEGIULUI NATIONAL „NICU GANE” </t>
  </si>
  <si>
    <t xml:space="preserve">ŞCOALA GIMNAZIALĂ "ION IRIMESCU" </t>
  </si>
  <si>
    <t>SAVU LAVINIA</t>
  </si>
  <si>
    <t>ŞCOALA GIMNAZIALĂ „SAMSON BODNĂRESCU”  GĂLĂNEŞTI</t>
  </si>
  <si>
    <t>MUNTEAN CONSTANTIN</t>
  </si>
  <si>
    <t>MOROŞAN ANETA</t>
  </si>
  <si>
    <t>NR. 3 GURA HUMORULUI</t>
  </si>
  <si>
    <t>MUNTEANU LILIANA</t>
  </si>
  <si>
    <t>CARPIUC DIANA</t>
  </si>
  <si>
    <t>PĂLTINOASA</t>
  </si>
  <si>
    <t>ADOMNIŢEI SILVIA</t>
  </si>
  <si>
    <t>GHEORGHIU IONUŢ</t>
  </si>
  <si>
    <t>NR. 1 GURA HUMORULUI</t>
  </si>
  <si>
    <t>SCOALA GIMNAZIALA  HERLA</t>
  </si>
  <si>
    <t>BOERU CONSTANTIN</t>
  </si>
  <si>
    <t>BOSTANMIRUNA</t>
  </si>
  <si>
    <t>LICEULTEHNOLOGICIACOBENI</t>
  </si>
  <si>
    <t>MALANCAELISABETA</t>
  </si>
  <si>
    <t>TEIŞANU M. CIPRIAN</t>
  </si>
  <si>
    <t>ŞCOALA GIMNAZIALĂ „NICOLAE LABIŞ” MĂLINI</t>
  </si>
  <si>
    <t>GOGAN GABRIELA</t>
  </si>
  <si>
    <t>COJOCARIU ȘTEFAN CIPRIAN</t>
  </si>
  <si>
    <t>ȘCOALA GIMNAZIALĂ MITOCU DRAGOMIRNEI</t>
  </si>
  <si>
    <t>COROCĂESCU LUMINIȚA</t>
  </si>
  <si>
    <t>ȘCOALA GIMNAZIALĂ "BOGDAN VODĂ" RĂDĂUTI</t>
  </si>
  <si>
    <t>CRASNEAN EUTAZIA</t>
  </si>
  <si>
    <t>ȘCOALA GIMNAZIALĂ "REGINA ELISABETA" RĂDĂUȚI</t>
  </si>
  <si>
    <t>COTOS MIRELA</t>
  </si>
  <si>
    <t>ŞC. VĂRATEC</t>
  </si>
  <si>
    <t>ANDRONIC MIHAI</t>
  </si>
  <si>
    <t>COLTUNEAC ALEXANDRU</t>
  </si>
  <si>
    <t>ROMANIUC MARIA</t>
  </si>
  <si>
    <t>BLANARU PAUL SPIRIDON</t>
  </si>
  <si>
    <t>COLEGIUL NAȚIONAL ”MIHAI EMINESCU” SUCEAVA</t>
  </si>
  <si>
    <t>GUZU MARIA</t>
  </si>
  <si>
    <t>MORHAN VLAD</t>
  </si>
  <si>
    <t>ȘCOALA GIMNAZIALĂ NR.3 SUCEAVA</t>
  </si>
  <si>
    <t>MARCHITAN CLAUDIA</t>
  </si>
  <si>
    <t>FECHET ȘTEFAN</t>
  </si>
  <si>
    <t>COLEGIUL NAȚIONAL ”PETRU RAREȘ” SUCEAVA</t>
  </si>
  <si>
    <t>TOMASCIUC LENUŢA</t>
  </si>
  <si>
    <t>GAFENCU STELIAN</t>
  </si>
  <si>
    <t>NICHIFOR ANA MARIA</t>
  </si>
  <si>
    <t>RAȚĂ ANDREI</t>
  </si>
  <si>
    <t>ŞLINCU ŞERBAN</t>
  </si>
  <si>
    <t>ȘCOALA CREȘTINĂ ”FILADELFIA” SUCEAVA</t>
  </si>
  <si>
    <t>NICHIFOR MAGDALENA</t>
  </si>
  <si>
    <t>MARCHITAN TEODOR</t>
  </si>
  <si>
    <t>MANCIU ALEXANDRA</t>
  </si>
  <si>
    <t>ȘCOALA GIMNAZIALĂ "ION CREANGĂ" SUCEAVA</t>
  </si>
  <si>
    <t>MURARIU DORINA</t>
  </si>
  <si>
    <t>NESTERIUC IOANA ALEXANDRA</t>
  </si>
  <si>
    <t>ȘCOALA GIMNAZIALĂ NR.6 SUCEAVA</t>
  </si>
  <si>
    <t>CASOSCHI ANGELICA</t>
  </si>
  <si>
    <t>ȚĂRAN GEORGIANA</t>
  </si>
  <si>
    <t>DOMNEA OTILIA</t>
  </si>
  <si>
    <t>HLUȘNEAC MARIA</t>
  </si>
  <si>
    <t>NEDELCU AMALIA</t>
  </si>
  <si>
    <t>STAN STEFAN</t>
  </si>
  <si>
    <t>ŞCOALA GIMNAZIALA NR. 4 VATRA DORNEI</t>
  </si>
  <si>
    <t>OBREJA TATIANA</t>
  </si>
  <si>
    <t>CANDREA LAURENTIU</t>
  </si>
  <si>
    <t>ŞCOALA GIMNAZIALA NR. 1 VATRA DORNEI</t>
  </si>
  <si>
    <t>GATEJ ANTONETA</t>
  </si>
  <si>
    <t>CANDREA ROXANA</t>
  </si>
  <si>
    <t>COZAN RAMONA</t>
  </si>
  <si>
    <t>ŞCOALA GIMNAZIALA NR. 2 VATRA DORNEI</t>
  </si>
  <si>
    <t>UNGUREANU OVIDIU</t>
  </si>
  <si>
    <t xml:space="preserve">SANDU SEBASTIAN </t>
  </si>
  <si>
    <t xml:space="preserve">SC GIMNAZIALA NR.2 VADU MOLDOVEI </t>
  </si>
  <si>
    <t>PROF. TUMULEANU ALEXANDRA</t>
  </si>
  <si>
    <t>FLORESCU V. TEODORA – IOANA</t>
  </si>
  <si>
    <t>PROF. LUCUŢAR MARIA</t>
  </si>
  <si>
    <t>ISTRATE T. IOAN – CĂTĂLIN</t>
  </si>
  <si>
    <t>SAVIUC C. ILIE – IULIAN</t>
  </si>
  <si>
    <t xml:space="preserve">CARCEA  MARIA </t>
  </si>
  <si>
    <t xml:space="preserve">ṢCOALA GIMNAZIALĂ ,,IOAN VICOVEANU’’ VICOVU DE JOS </t>
  </si>
  <si>
    <t>UNGUREAN MIRCEA</t>
  </si>
  <si>
    <t>BURCIU  DENISA ANDREEA</t>
  </si>
  <si>
    <t>ANTONOVICI COSTEL</t>
  </si>
  <si>
    <t>VOLOVĂȚ</t>
  </si>
  <si>
    <t>NICOLAICIUC MANUELA</t>
  </si>
  <si>
    <t>GHEORGHE ANDREI</t>
  </si>
  <si>
    <t>HRIHOR VASILE</t>
  </si>
  <si>
    <t>CALISEVICI MARIA</t>
  </si>
  <si>
    <t>ŞCOALA GIMNAZIALĂ “PETRU MUŞAT” SIRET</t>
  </si>
  <si>
    <t>PETRAŞCIUC PETRU</t>
  </si>
  <si>
    <t>ŞCOALA GIMNAZIALĂ „IORGU G. TOMA” VAMA</t>
  </si>
  <si>
    <t>SCOALA GIMNAZIALA ''TEODOR STEFANELII''</t>
  </si>
  <si>
    <t>CIUPERCOVICI MIHAI</t>
  </si>
  <si>
    <t>CAPU CÂMPULUI</t>
  </si>
  <si>
    <t>ŞTEFANCU VASILE</t>
  </si>
  <si>
    <t>HLAMAGĂ BIANCA</t>
  </si>
  <si>
    <t>LUPAŞCU ŞTEFAN</t>
  </si>
  <si>
    <t>ONOFREI ADELINA</t>
  </si>
  <si>
    <t>MARCU CEZARA</t>
  </si>
  <si>
    <t>MUNTEANU EUGEN</t>
  </si>
  <si>
    <t>SIMERIA DENISA</t>
  </si>
  <si>
    <t>CHIPERI GEANINA</t>
  </si>
  <si>
    <t>SCOALA GIMNAZIALA POIANA STAMPEI</t>
  </si>
  <si>
    <t>JESCU MARIA</t>
  </si>
  <si>
    <t>MARIAN AMALIA</t>
  </si>
  <si>
    <t>LOSTUN ANCUTA</t>
  </si>
  <si>
    <t>ȘCOALA GIMNAZIALĂ "MIHAI EMINESCU" RĂDĂUTI</t>
  </si>
  <si>
    <t>POPA ANA MARCELA</t>
  </si>
  <si>
    <t>NICUȚĂ PETRU</t>
  </si>
  <si>
    <t>SASCĂU GABRIELA-CICA</t>
  </si>
  <si>
    <t>TALPALARIU IULIA-GEORGIANA</t>
  </si>
  <si>
    <t>ȘCOALA GIMNAZIALĂ ”MIRON COSTIN” SUCEAVA</t>
  </si>
  <si>
    <t>ALEXA RALUCA-CRISANTHA</t>
  </si>
  <si>
    <t>ALEXANDROV VLAD</t>
  </si>
  <si>
    <t>MIRON ELENA</t>
  </si>
  <si>
    <t>DRUŢĂ ANDREEA</t>
  </si>
  <si>
    <t>COLEGIUL NAȚIONAL ”ȘTEFAN CEL MARE” SUCEAVA</t>
  </si>
  <si>
    <t>AMORĂRIȚEI CRISTIAN</t>
  </si>
  <si>
    <t>ANDRIAN ALINA</t>
  </si>
  <si>
    <t>DUMISTRĂCEL ALEXANDRA</t>
  </si>
  <si>
    <t>BABAN BRÎNDUŞA</t>
  </si>
  <si>
    <t>PALAGHEANU ANDREI</t>
  </si>
  <si>
    <t>ȘCOALA GIMNAZIALĂ NR.8 SUCEAVA</t>
  </si>
  <si>
    <t>LARIONESCU CORINA</t>
  </si>
  <si>
    <t>STAŞI CRISTINA</t>
  </si>
  <si>
    <t>SAMOILESCU CAMELIA</t>
  </si>
  <si>
    <t>PRUNA STEFAN</t>
  </si>
  <si>
    <t>MOROŞAN  COSMIN - ALEXANDRU</t>
  </si>
  <si>
    <t>PROF. LUCAN VERGINIA</t>
  </si>
  <si>
    <t xml:space="preserve">ROŞCA  MARIA </t>
  </si>
  <si>
    <t xml:space="preserve">PETRUNEAC VASILE </t>
  </si>
  <si>
    <t>MUTESCU ALINA LĂCRĂMIOARA</t>
  </si>
  <si>
    <t xml:space="preserve">ṬUGUI  MARIA </t>
  </si>
  <si>
    <t>IASCHIV MARINELA</t>
  </si>
  <si>
    <t>ŞCHIOPU RODICA</t>
  </si>
  <si>
    <t>CALINCIUC IULIA-LAURA</t>
  </si>
  <si>
    <t>AURSULESEI NICOLAE-VALENTIN</t>
  </si>
  <si>
    <t>SCOALA CU CL. I-VIII ZVORIŞTEA</t>
  </si>
  <si>
    <t>SUTU  BOGDAN</t>
  </si>
  <si>
    <t>BALTIANU REVECA</t>
  </si>
  <si>
    <t>MAGUREAN TOADER</t>
  </si>
  <si>
    <t>ARSENI TEODORA-MĂDĂLINA</t>
  </si>
  <si>
    <t>L.T.”OLTEA D”DOLHASCA</t>
  </si>
  <si>
    <t>LULCIUC CONSTANTIN</t>
  </si>
  <si>
    <t>BACIU ALEXANDRU</t>
  </si>
  <si>
    <t>DREHUŢĂ CRISTINA</t>
  </si>
  <si>
    <t>RUSU COSMIN</t>
  </si>
  <si>
    <t>CANDREA I. IOSIF</t>
  </si>
  <si>
    <t>LICEUL TEHNOLOGIC DORNA CANDRENI</t>
  </si>
  <si>
    <t>RUSCAN SILVIA</t>
  </si>
  <si>
    <t>MOROSAN M. AUGUSTA</t>
  </si>
  <si>
    <t>GHEMU CRINA</t>
  </si>
  <si>
    <t>SCUTARU BIANCA</t>
  </si>
  <si>
    <t>GALAN ANDREI</t>
  </si>
  <si>
    <t>AIRINEI SILVIA</t>
  </si>
  <si>
    <t>ŞTEFAN ANDREI</t>
  </si>
  <si>
    <t xml:space="preserve">ŞCOALA GIMNAZIALĂ "MIHAIL SADOVEANU" </t>
  </si>
  <si>
    <t>BILAN M. DIANA -MARIA</t>
  </si>
  <si>
    <t>ȘCOALA GIMNAZIALĂ BUCȘOAIA</t>
  </si>
  <si>
    <t>IORDĂCHESCU NICOLETA</t>
  </si>
  <si>
    <t>ISPĂŞOIU DOREL</t>
  </si>
  <si>
    <t>GHEORGHIU DARIA</t>
  </si>
  <si>
    <t>CARDASIM FILIP</t>
  </si>
  <si>
    <t>COVALIU GEORGIANA</t>
  </si>
  <si>
    <t>NR. 2 GURA HUMORULUI</t>
  </si>
  <si>
    <t>GHERGHEL MARIANA</t>
  </si>
  <si>
    <t>TODOSI VALENTINA</t>
  </si>
  <si>
    <t>ŞC. GIMNAZIALĂ CACICA</t>
  </si>
  <si>
    <t>ANDRONIC GHEORGHE</t>
  </si>
  <si>
    <t>PENTELESCU CLAUDIU GABRIEL</t>
  </si>
  <si>
    <t>PENTELESCU IONELA</t>
  </si>
  <si>
    <t>SASCĂU GABRIELA CICA</t>
  </si>
  <si>
    <t>PETRACHE  CĂTĂLINA - IOANA</t>
  </si>
  <si>
    <t>CORDUNEANU MIHAI</t>
  </si>
  <si>
    <t>OU CRISTIAN</t>
  </si>
  <si>
    <t>LUNGU EDUARD</t>
  </si>
  <si>
    <t>PETRASCIUC VERONICA</t>
  </si>
  <si>
    <t>ANTONOVICI TRAIAN</t>
  </si>
  <si>
    <t>MARCHITAN MARIUS</t>
  </si>
  <si>
    <t>COSTENIUC CLAUDIU-FLORIN</t>
  </si>
  <si>
    <t>SÎRGHI CONSTANTIN</t>
  </si>
  <si>
    <t>VARTIC MIHAI</t>
  </si>
  <si>
    <t>APOSTOL FELICIA</t>
  </si>
  <si>
    <t>VASILOI VALERIU</t>
  </si>
  <si>
    <t>ŢIFUI IOAN ALEXANDRU</t>
  </si>
  <si>
    <t>ȘCOALA GIMNAZIALĂ NR.10 SUCEAVA</t>
  </si>
  <si>
    <t>HULUȚĂ ECATERINA</t>
  </si>
  <si>
    <t>VERCIUC ŞTEFAN</t>
  </si>
  <si>
    <t>ȘCOALA GIMNAZIALĂ NR.1 SUCEAVA</t>
  </si>
  <si>
    <t>BRUTARU TAMARA</t>
  </si>
  <si>
    <t>BILIUȚĂ IOANA</t>
  </si>
  <si>
    <t>ȘCOALA GIMNAZIALĂ NR.4 SUCEAVA</t>
  </si>
  <si>
    <t>ŢIGĂERU ANGELA</t>
  </si>
  <si>
    <t>MOLDOVAN ANDREI</t>
  </si>
  <si>
    <t>VASILENIUC ANDREI</t>
  </si>
  <si>
    <t>HORODENCIUC COSMIN</t>
  </si>
  <si>
    <t>LISSOV DIANA</t>
  </si>
  <si>
    <t>CIURLĂ CONSTANTIN</t>
  </si>
  <si>
    <t>COSTIUG ALEXANDRU</t>
  </si>
  <si>
    <t>TURCANU ELIZA</t>
  </si>
  <si>
    <t>SELIMAN LUMINITA</t>
  </si>
  <si>
    <t>NISIOI FLORIN</t>
  </si>
  <si>
    <t xml:space="preserve">TENCIU ECATERINA </t>
  </si>
  <si>
    <t xml:space="preserve">SC GIMNAZIALA NR.1 VADU MOLDOVEI </t>
  </si>
  <si>
    <t xml:space="preserve">PROF. ANDREI ION </t>
  </si>
  <si>
    <t xml:space="preserve">FARTAIS RARES </t>
  </si>
  <si>
    <t>BALMOŞ MARA EMILIA</t>
  </si>
  <si>
    <t>TCACIUC GEORGE</t>
  </si>
  <si>
    <t>DOBRINCU IONEL</t>
  </si>
  <si>
    <t xml:space="preserve">JINGA ANDREEA </t>
  </si>
  <si>
    <t>ŞC. GIMNAZIALĂ “IOAN BĂNCESCU” ADÂNCATA</t>
  </si>
  <si>
    <t>CEORNODOLEA GABRIELA</t>
  </si>
  <si>
    <t>PARASCAN CĂLIN VLAD</t>
  </si>
  <si>
    <t>PAHOMI VASILE</t>
  </si>
  <si>
    <t>ALEXIU VASILE LUCIAN</t>
  </si>
  <si>
    <t>SOLCANU VASILE</t>
  </si>
  <si>
    <t>BUJOREAN    TEODOR</t>
  </si>
  <si>
    <t>UNGUREAN ELENA</t>
  </si>
  <si>
    <t>CHICHIRIŢĂ CRISTINA NICOLETA</t>
  </si>
  <si>
    <t>COSTEA C. ADRIAN IOAN</t>
  </si>
  <si>
    <t>COSTEA VIORICA</t>
  </si>
  <si>
    <t>RUSU D. IULIANA</t>
  </si>
  <si>
    <t>DASCĂLU SAMUEL</t>
  </si>
  <si>
    <t>LUNCAN O.MĂDĂLINA IOANA</t>
  </si>
  <si>
    <t>ȘCOALA GIMNAZIALĂ FRASIN</t>
  </si>
  <si>
    <t>COVRIG ELENA SIMONA</t>
  </si>
  <si>
    <t>MĂLĂNCRĂVEANU ELISABETA</t>
  </si>
  <si>
    <t>MOISE LUCA</t>
  </si>
  <si>
    <t>DUCA BIANCA</t>
  </si>
  <si>
    <t>NEGREA ALEXANDRU</t>
  </si>
  <si>
    <t>PAŞCOVICI IRINA ANDREEA</t>
  </si>
  <si>
    <t>PAVEL ANCA</t>
  </si>
  <si>
    <t>SAHRU ALEXANDRA</t>
  </si>
  <si>
    <t>LICEUL TEHNOLOGIC “I. V. LITEANU“ LITENI</t>
  </si>
  <si>
    <t>TÎMPĂSCU PETRU</t>
  </si>
  <si>
    <t>NISTOROAIA I. CONSTANTIN</t>
  </si>
  <si>
    <t>SCUTĂREANU I. CIPRIAN</t>
  </si>
  <si>
    <t>CRĂCIUN GIORGIANA MIHAELA</t>
  </si>
  <si>
    <t>MIHALESCU CRISTINA-ELENA</t>
  </si>
  <si>
    <t>POMOHACI  EMILIA</t>
  </si>
  <si>
    <t>OLAREAN LIVIU NAPOLEON</t>
  </si>
  <si>
    <t>BEJENARI SIMINA</t>
  </si>
  <si>
    <t>ȘCOALA  GIMNAZIALĂ  PĂTRĂUȚI</t>
  </si>
  <si>
    <t>GRIJINCU MIHAELA</t>
  </si>
  <si>
    <t>CROITOR IOANA - VIVIANA</t>
  </si>
  <si>
    <t xml:space="preserve">ȚUCA IONUȚ </t>
  </si>
  <si>
    <t>LICEU TEHN N. MOROȘAN PÎRTEȘTII DE JOS</t>
  </si>
  <si>
    <t>ANDRONIC AURICA</t>
  </si>
  <si>
    <t>AGA DIANA</t>
  </si>
  <si>
    <t>ȘCOALA GIMNAZIALĂ PUTNA</t>
  </si>
  <si>
    <t>POPIUC GEORGETA</t>
  </si>
  <si>
    <t>SCHIPOR ANDREI</t>
  </si>
  <si>
    <t>ȘCOALA GIMNAZIALĂ GURA PUTNEI</t>
  </si>
  <si>
    <t>VLAD ELENA</t>
  </si>
  <si>
    <t>SCHIPOR ANA MARIA</t>
  </si>
  <si>
    <t>POPESCU SILVIA</t>
  </si>
  <si>
    <t>ARTENE - CUCOŞ EMANUEL - GEORGE</t>
  </si>
  <si>
    <t>BUTNARIU MIRCEA</t>
  </si>
  <si>
    <t>SC. PLOPENI</t>
  </si>
  <si>
    <t>GÎZĂ MIHAI</t>
  </si>
  <si>
    <t>ŞC. PRELIPCA</t>
  </si>
  <si>
    <t>BERIZOVSCHI DORU</t>
  </si>
  <si>
    <t>ŞC. SALCEA</t>
  </si>
  <si>
    <t>TODIRAŞ CONSTANTIN</t>
  </si>
  <si>
    <t>BRAESCU STEFAN</t>
  </si>
  <si>
    <t>GROSU MATEI</t>
  </si>
  <si>
    <t>REBENCIUC PAUL-FLORIN</t>
  </si>
  <si>
    <t>BOGHIAN STELA</t>
  </si>
  <si>
    <t>CRISTEA OVIDIU</t>
  </si>
  <si>
    <t>PETRAŞ ADRIAN</t>
  </si>
  <si>
    <t>COŢOFREI ANDREI</t>
  </si>
  <si>
    <t>MANUELA DAVID</t>
  </si>
  <si>
    <t>STAFIE CĂLIN</t>
  </si>
  <si>
    <t>SABIN EDMOND</t>
  </si>
  <si>
    <t>CIBOTARIU VLAD</t>
  </si>
  <si>
    <t>MACOVEI VICTOR</t>
  </si>
  <si>
    <t>ISOPESCU DORIN</t>
  </si>
  <si>
    <t>SÎRGHI VIORICA</t>
  </si>
  <si>
    <t>ILISEI RĂZVAN</t>
  </si>
  <si>
    <t>BARABAȘ ELINA</t>
  </si>
  <si>
    <t>BERARIU VLAD</t>
  </si>
  <si>
    <t>BLĂNARU ANA</t>
  </si>
  <si>
    <t>PRODAN IONATHAN</t>
  </si>
  <si>
    <t>ȘCOALA GIMNAZIALĂ CREȘTINĂ NATANAEL</t>
  </si>
  <si>
    <t>PRODAN IOAN</t>
  </si>
  <si>
    <t>SUSCIUC ANASTASIA</t>
  </si>
  <si>
    <t>ONU MIRUNA</t>
  </si>
  <si>
    <t>VERNICA VLAD</t>
  </si>
  <si>
    <t>NISIOI SILVIA</t>
  </si>
  <si>
    <t>MEZDREA ANDREEA</t>
  </si>
  <si>
    <t>TODASCA DANIEL</t>
  </si>
  <si>
    <t>ȘCOALA GIMNAZIALĂ COSNA</t>
  </si>
  <si>
    <t>NISIOI SILVICA</t>
  </si>
  <si>
    <t>BĂNCESCU  ANDREI</t>
  </si>
  <si>
    <t xml:space="preserve">ŞCOALA GIMNAZIALĂ “PETRU MUŞAT” SIRET </t>
  </si>
  <si>
    <t>TIMOCI DANIELA</t>
  </si>
  <si>
    <t>HUMENIUC MARIA</t>
  </si>
  <si>
    <t>COLEGIUL „ALEXANDRU CEL BUN”</t>
  </si>
  <si>
    <t>LICEUL TEORETIC ”ION LUCA” VATRA DORNEI</t>
  </si>
  <si>
    <t>COLEGIUL NATIONAL „NICU GANE” FALTICENI</t>
  </si>
  <si>
    <t>LICEUL TEHNOLOGIC TOMSA VODA</t>
  </si>
  <si>
    <t>CLEMENT DUMITRELA</t>
  </si>
  <si>
    <t>ŞCOALA GIMNAZIALA HORODNICENI</t>
  </si>
  <si>
    <t>ROŞU AXINIA</t>
  </si>
  <si>
    <t>NEAMŢU ECATERINA</t>
  </si>
  <si>
    <t>BALAN NARCISA ANDREEA</t>
  </si>
  <si>
    <t>FLOREA CIPRIANA MARIA</t>
  </si>
  <si>
    <t>MAISTRUC GEORGIANA</t>
  </si>
  <si>
    <t xml:space="preserve">COLEGIUL NATIONAL „NICU GANE” FALTICENI </t>
  </si>
  <si>
    <t>OLTEANU BIANCA ELENA</t>
  </si>
  <si>
    <t>SCURTU ALEXANDRU</t>
  </si>
  <si>
    <t>LICEUL TEHNOLOGIC “VASILE GHERASIM" MARGINEA</t>
  </si>
  <si>
    <t>HATNEAN MARIA CRISTINA</t>
  </si>
  <si>
    <t>Cerbu Vladimir</t>
  </si>
  <si>
    <t>S1</t>
  </si>
  <si>
    <t>S2</t>
  </si>
  <si>
    <t>S3</t>
  </si>
  <si>
    <t>S4</t>
  </si>
  <si>
    <t>abs</t>
  </si>
  <si>
    <t>APOSTOL DELIA - MARIA</t>
  </si>
  <si>
    <t>BLANDU  ANDREI - SAMUEL</t>
  </si>
  <si>
    <t>BOAMBĂ EMILIA - IRINA</t>
  </si>
  <si>
    <t>COSTIUC DARIA - IOANA</t>
  </si>
  <si>
    <t>FLOREA COSMIN GABRIEL</t>
  </si>
  <si>
    <t>GALAN SILVIU MARIAN</t>
  </si>
  <si>
    <t>HOŞTIUC ROBERT GABRIEL</t>
  </si>
  <si>
    <t>MINCA VALENTIN CONSTANTIN</t>
  </si>
  <si>
    <t>MIROŞ RĂZVAN ANDREI</t>
  </si>
  <si>
    <t>MORUZ MIHAIL - MIHNEA</t>
  </si>
  <si>
    <t>MUNTEAN TUDOR EMANUEL</t>
  </si>
  <si>
    <t>NACU ANDREI IONUT</t>
  </si>
  <si>
    <t>OSTAFI ANDREI - NARCIS</t>
  </si>
  <si>
    <t>PĂDURARU CRISTIAN - DANIEL</t>
  </si>
  <si>
    <t>PAULIUC EDUARD - TIMOTEI</t>
  </si>
  <si>
    <t>PUŞCAŞU DARIA - IOANA</t>
  </si>
  <si>
    <t>RASTOACA RALUCA - DENISA</t>
  </si>
  <si>
    <t>ROTAR MIHAELA ANDRA</t>
  </si>
  <si>
    <t>RUSU ILIE - ALEXANDRU</t>
  </si>
  <si>
    <t>SĂLĂGEAN DRAGOŞ - GRIGORE</t>
  </si>
  <si>
    <t>SASCĂU IULIA - BIANCA</t>
  </si>
  <si>
    <t>ŞVEDUNEAC DENISA - IOANA</t>
  </si>
  <si>
    <t>STANCA IUSTINA ELIZA</t>
  </si>
  <si>
    <t>TĂNASE ALBERT CRISTIAN</t>
  </si>
  <si>
    <t>TODIRAŞ BOGDAN</t>
  </si>
  <si>
    <t>VASILIU BIANCA - IOANA</t>
  </si>
  <si>
    <t>ZMĂU SABINA ROBERTA</t>
  </si>
  <si>
    <t>AXINTE RAREŞ - GEORGE</t>
  </si>
  <si>
    <t>BOSTA RADU GABRIEL</t>
  </si>
  <si>
    <t>CORJIN VALENTIN - IOAN</t>
  </si>
  <si>
    <t>COSTESCU CRINA - DIANA</t>
  </si>
  <si>
    <t>LEICĂ ŞERBAN DAMIAN</t>
  </si>
  <si>
    <t>PASERE TEODORA ELENA</t>
  </si>
  <si>
    <t>POPA CĂLIN MARIAN</t>
  </si>
  <si>
    <t>POPESCU IRINA ELENA</t>
  </si>
  <si>
    <t>UNGUREANU SANDRA GEORGIANA</t>
  </si>
  <si>
    <t>ZMĂU ANA- MARIA</t>
  </si>
  <si>
    <t>BĂDELIȚĂ LUCIANA - EMANUELA</t>
  </si>
  <si>
    <t>LEONTIES DAN ALEXANDRU</t>
  </si>
  <si>
    <t xml:space="preserve">MACOVEI MONICA - IOANA </t>
  </si>
  <si>
    <t>MATHIAN MIHAELA ANA - MARIA</t>
  </si>
  <si>
    <t>ŞTEFANESCU RADU CRISTIAN</t>
  </si>
  <si>
    <t>VANCEA CĂLIN TUDOR</t>
  </si>
  <si>
    <t>ANDRICI RALUCA - MADALINA</t>
  </si>
  <si>
    <t>BOCA ȘTEFAN COSTEL</t>
  </si>
  <si>
    <t>CIELECKI DIMITRIE</t>
  </si>
  <si>
    <t>CROITORU MARA</t>
  </si>
  <si>
    <t>FĂLUŢĂ ELENA ALINA</t>
  </si>
  <si>
    <t>FODOR CALIN</t>
  </si>
  <si>
    <t>HOJBOTĂ VALENTIN - IONUŢ</t>
  </si>
  <si>
    <t>OANEA MARIA - DIANA</t>
  </si>
  <si>
    <t>ȘTEFAN OANA THEODORA</t>
  </si>
  <si>
    <t>STREDIE DIANA ELENA</t>
  </si>
  <si>
    <t>TIPERCIUC MIRCEA SIMION</t>
  </si>
  <si>
    <t>LĂZĂREANU SABINA -ŞTEFANA</t>
  </si>
  <si>
    <t>MIHAILIUC IOANA ALEXANDRA</t>
  </si>
  <si>
    <t>GRIGORICIUC EDUARD ŞTEFAN</t>
  </si>
  <si>
    <t>MERINIUC RAZVAN DUMITRU</t>
  </si>
  <si>
    <t>SIBECHI  RADU - TUDOR</t>
  </si>
  <si>
    <t>CIOBANU ALEXANDRU - CASIAN</t>
  </si>
  <si>
    <t>TIMOFTE ANDREI - EUGEN</t>
  </si>
  <si>
    <t>MACARESCU TRAIAN SEBASTIAN</t>
  </si>
  <si>
    <t>OBLESNIUC IOANA</t>
  </si>
  <si>
    <t>BARBA  MATEI</t>
  </si>
  <si>
    <t>CIOCAN DIANA VALENTINA</t>
  </si>
  <si>
    <t>MIHAI SIMONA ALEXANDRA</t>
  </si>
  <si>
    <t>FLORESCU ADRIAN GABRIEL</t>
  </si>
  <si>
    <t>POPOVICI PATRICIA DEMETRIA</t>
  </si>
  <si>
    <t>Cuturean Narcis NIKI</t>
  </si>
  <si>
    <t>ROŞCA ALEXANDRU DUMITRU</t>
  </si>
  <si>
    <t>SIMADER EDUARD SEBASTIAN</t>
  </si>
  <si>
    <t>ROMANESCU CLAUDIA NARCISA</t>
  </si>
  <si>
    <t>ARUŞILOR DIANA NICOLETA</t>
  </si>
  <si>
    <t>CUCERA ROBERT IULIAN</t>
  </si>
  <si>
    <t>SERDENCIUC CATALINA GEORGIANA</t>
  </si>
  <si>
    <t>SCOALA GIMNAZIALA NR 8 SUCEAVA</t>
  </si>
  <si>
    <t>GRĂDINARIU IOANA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</si>
</sst>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0" fontId="5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/>
    </xf>
    <xf numFmtId="0" fontId="50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shrinkToFit="1"/>
    </xf>
    <xf numFmtId="0" fontId="12" fillId="34" borderId="10" xfId="0" applyFont="1" applyFill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7">
    <dxf>
      <font>
        <color auto="1"/>
      </font>
      <border/>
    </dxf>
    <dxf>
      <font>
        <color auto="1"/>
      </font>
      <border/>
    </dxf>
    <dxf>
      <font>
        <color auto="1"/>
      </font>
      <border/>
    </dxf>
    <dxf>
      <font>
        <color auto="1"/>
      </font>
      <border/>
    </dxf>
    <dxf>
      <font>
        <color auto="1"/>
      </font>
      <border/>
    </dxf>
    <dxf>
      <font>
        <color auto="1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view="pageLayout" zoomScale="85" zoomScaleNormal="70" zoomScalePageLayoutView="85" workbookViewId="0" topLeftCell="A1">
      <selection activeCell="J19" sqref="J19"/>
    </sheetView>
  </sheetViews>
  <sheetFormatPr defaultColWidth="6.421875" defaultRowHeight="12.75"/>
  <cols>
    <col min="1" max="1" width="4.421875" style="69" customWidth="1"/>
    <col min="2" max="2" width="36.00390625" style="69" bestFit="1" customWidth="1"/>
    <col min="3" max="3" width="3.421875" style="69" customWidth="1"/>
    <col min="4" max="4" width="38.7109375" style="56" customWidth="1"/>
    <col min="5" max="5" width="4.421875" style="83" customWidth="1"/>
    <col min="6" max="6" width="3.7109375" style="69" customWidth="1"/>
    <col min="7" max="7" width="3.57421875" style="69" customWidth="1"/>
    <col min="8" max="8" width="4.140625" style="69" customWidth="1"/>
    <col min="9" max="9" width="5.28125" style="69" customWidth="1"/>
    <col min="10" max="10" width="20.140625" style="56" customWidth="1"/>
    <col min="11" max="16384" width="6.421875" style="69" customWidth="1"/>
  </cols>
  <sheetData>
    <row r="1" spans="1:10" s="75" customFormat="1" ht="12.75">
      <c r="A1" s="57" t="s">
        <v>9</v>
      </c>
      <c r="B1" s="57" t="s">
        <v>109</v>
      </c>
      <c r="C1" s="57" t="s">
        <v>110</v>
      </c>
      <c r="D1" s="51" t="s">
        <v>111</v>
      </c>
      <c r="E1" s="73" t="s">
        <v>546</v>
      </c>
      <c r="F1" s="57" t="s">
        <v>547</v>
      </c>
      <c r="G1" s="57" t="s">
        <v>548</v>
      </c>
      <c r="H1" s="57" t="s">
        <v>549</v>
      </c>
      <c r="I1" s="57" t="s">
        <v>7</v>
      </c>
      <c r="J1" s="51" t="s">
        <v>113</v>
      </c>
    </row>
    <row r="2" spans="1:10" ht="12.75">
      <c r="A2" s="58">
        <f aca="true" t="shared" si="0" ref="A2:A33">ROW(A1)</f>
        <v>1</v>
      </c>
      <c r="B2" s="59" t="s">
        <v>446</v>
      </c>
      <c r="C2" s="66" t="s">
        <v>10</v>
      </c>
      <c r="D2" s="53" t="s">
        <v>216</v>
      </c>
      <c r="E2" s="76">
        <v>7</v>
      </c>
      <c r="F2" s="59">
        <v>7</v>
      </c>
      <c r="G2" s="59">
        <v>2</v>
      </c>
      <c r="H2" s="59">
        <v>5.5</v>
      </c>
      <c r="I2" s="59">
        <f aca="true" t="shared" si="1" ref="I2:I33">SUM(E2:H2)</f>
        <v>21.5</v>
      </c>
      <c r="J2" s="53" t="s">
        <v>447</v>
      </c>
    </row>
    <row r="3" spans="1:10" ht="12.75">
      <c r="A3" s="58">
        <f t="shared" si="0"/>
        <v>2</v>
      </c>
      <c r="B3" s="77" t="s">
        <v>522</v>
      </c>
      <c r="C3" s="66" t="s">
        <v>10</v>
      </c>
      <c r="D3" s="50" t="s">
        <v>523</v>
      </c>
      <c r="E3" s="78">
        <v>7</v>
      </c>
      <c r="F3" s="77">
        <v>6</v>
      </c>
      <c r="G3" s="77">
        <v>2</v>
      </c>
      <c r="H3" s="77">
        <v>5</v>
      </c>
      <c r="I3" s="59">
        <f t="shared" si="1"/>
        <v>20</v>
      </c>
      <c r="J3" s="50" t="s">
        <v>524</v>
      </c>
    </row>
    <row r="4" spans="1:10" ht="12.75">
      <c r="A4" s="58">
        <f t="shared" si="0"/>
        <v>3</v>
      </c>
      <c r="B4" s="59" t="s">
        <v>501</v>
      </c>
      <c r="C4" s="66" t="s">
        <v>10</v>
      </c>
      <c r="D4" s="52" t="s">
        <v>274</v>
      </c>
      <c r="E4" s="76">
        <v>7</v>
      </c>
      <c r="F4" s="58">
        <v>7</v>
      </c>
      <c r="G4" s="58">
        <v>2</v>
      </c>
      <c r="H4" s="58">
        <v>2</v>
      </c>
      <c r="I4" s="59">
        <f t="shared" si="1"/>
        <v>18</v>
      </c>
      <c r="J4" s="53" t="s">
        <v>201</v>
      </c>
    </row>
    <row r="5" spans="1:10" ht="12.75" customHeight="1">
      <c r="A5" s="58">
        <f t="shared" si="0"/>
        <v>4</v>
      </c>
      <c r="B5" s="58" t="s">
        <v>76</v>
      </c>
      <c r="C5" s="66" t="s">
        <v>10</v>
      </c>
      <c r="D5" s="50" t="s">
        <v>338</v>
      </c>
      <c r="E5" s="78">
        <v>7</v>
      </c>
      <c r="F5" s="79">
        <v>7</v>
      </c>
      <c r="G5" s="79">
        <v>2</v>
      </c>
      <c r="H5" s="79">
        <v>1</v>
      </c>
      <c r="I5" s="59">
        <f t="shared" si="1"/>
        <v>17</v>
      </c>
      <c r="J5" s="50" t="s">
        <v>487</v>
      </c>
    </row>
    <row r="6" spans="1:10" ht="12.75">
      <c r="A6" s="58">
        <f t="shared" si="0"/>
        <v>5</v>
      </c>
      <c r="B6" s="59" t="s">
        <v>444</v>
      </c>
      <c r="C6" s="66" t="s">
        <v>10</v>
      </c>
      <c r="D6" s="53" t="s">
        <v>206</v>
      </c>
      <c r="E6" s="76">
        <v>7</v>
      </c>
      <c r="F6" s="59">
        <v>7</v>
      </c>
      <c r="G6" s="59">
        <v>2</v>
      </c>
      <c r="H6" s="59">
        <v>1</v>
      </c>
      <c r="I6" s="59">
        <f t="shared" si="1"/>
        <v>17</v>
      </c>
      <c r="J6" s="53" t="s">
        <v>445</v>
      </c>
    </row>
    <row r="7" spans="1:10" ht="12.75">
      <c r="A7" s="58">
        <f t="shared" si="0"/>
        <v>6</v>
      </c>
      <c r="B7" s="59" t="s">
        <v>553</v>
      </c>
      <c r="C7" s="66" t="s">
        <v>10</v>
      </c>
      <c r="D7" s="50" t="s">
        <v>235</v>
      </c>
      <c r="E7" s="78">
        <v>7</v>
      </c>
      <c r="F7" s="58">
        <v>7</v>
      </c>
      <c r="G7" s="58">
        <v>2</v>
      </c>
      <c r="H7" s="58">
        <v>0</v>
      </c>
      <c r="I7" s="59">
        <f t="shared" si="1"/>
        <v>16</v>
      </c>
      <c r="J7" s="53" t="s">
        <v>38</v>
      </c>
    </row>
    <row r="8" spans="1:10" ht="12.75">
      <c r="A8" s="58">
        <f t="shared" si="0"/>
        <v>7</v>
      </c>
      <c r="B8" s="59" t="s">
        <v>559</v>
      </c>
      <c r="C8" s="66" t="s">
        <v>10</v>
      </c>
      <c r="D8" s="53" t="s">
        <v>241</v>
      </c>
      <c r="E8" s="76">
        <v>3</v>
      </c>
      <c r="F8" s="80">
        <v>6</v>
      </c>
      <c r="G8" s="80">
        <v>4</v>
      </c>
      <c r="H8" s="80">
        <v>3</v>
      </c>
      <c r="I8" s="59">
        <f t="shared" si="1"/>
        <v>16</v>
      </c>
      <c r="J8" s="53" t="s">
        <v>242</v>
      </c>
    </row>
    <row r="9" spans="1:10" ht="12.75">
      <c r="A9" s="58">
        <f t="shared" si="0"/>
        <v>8</v>
      </c>
      <c r="B9" s="58" t="s">
        <v>75</v>
      </c>
      <c r="C9" s="66" t="s">
        <v>10</v>
      </c>
      <c r="D9" s="50" t="s">
        <v>338</v>
      </c>
      <c r="E9" s="78">
        <v>7</v>
      </c>
      <c r="F9" s="79">
        <v>2</v>
      </c>
      <c r="G9" s="79">
        <v>0</v>
      </c>
      <c r="H9" s="79">
        <v>6.5</v>
      </c>
      <c r="I9" s="59">
        <f t="shared" si="1"/>
        <v>15.5</v>
      </c>
      <c r="J9" s="50" t="s">
        <v>341</v>
      </c>
    </row>
    <row r="10" spans="1:10" ht="12.75">
      <c r="A10" s="58">
        <f t="shared" si="0"/>
        <v>9</v>
      </c>
      <c r="B10" s="59" t="s">
        <v>459</v>
      </c>
      <c r="C10" s="66" t="s">
        <v>10</v>
      </c>
      <c r="D10" s="53" t="s">
        <v>247</v>
      </c>
      <c r="E10" s="76">
        <v>7</v>
      </c>
      <c r="F10" s="80">
        <v>1</v>
      </c>
      <c r="G10" s="80">
        <v>3</v>
      </c>
      <c r="H10" s="80">
        <v>4</v>
      </c>
      <c r="I10" s="59">
        <f t="shared" si="1"/>
        <v>15</v>
      </c>
      <c r="J10" s="53" t="s">
        <v>331</v>
      </c>
    </row>
    <row r="11" spans="1:10" ht="12.75">
      <c r="A11" s="58">
        <f t="shared" si="0"/>
        <v>10</v>
      </c>
      <c r="B11" s="59" t="s">
        <v>498</v>
      </c>
      <c r="C11" s="66" t="s">
        <v>10</v>
      </c>
      <c r="D11" s="52" t="s">
        <v>343</v>
      </c>
      <c r="E11" s="76">
        <v>7</v>
      </c>
      <c r="F11" s="58">
        <v>2</v>
      </c>
      <c r="G11" s="58">
        <v>3</v>
      </c>
      <c r="H11" s="58">
        <v>3</v>
      </c>
      <c r="I11" s="59">
        <f t="shared" si="1"/>
        <v>15</v>
      </c>
      <c r="J11" s="53" t="s">
        <v>499</v>
      </c>
    </row>
    <row r="12" spans="1:10" ht="12.75">
      <c r="A12" s="58">
        <f t="shared" si="0"/>
        <v>11</v>
      </c>
      <c r="B12" s="59" t="s">
        <v>568</v>
      </c>
      <c r="C12" s="66" t="s">
        <v>10</v>
      </c>
      <c r="D12" s="52" t="s">
        <v>271</v>
      </c>
      <c r="E12" s="76">
        <v>3</v>
      </c>
      <c r="F12" s="58">
        <v>2</v>
      </c>
      <c r="G12" s="58">
        <v>3</v>
      </c>
      <c r="H12" s="58">
        <v>7</v>
      </c>
      <c r="I12" s="59">
        <f t="shared" si="1"/>
        <v>15</v>
      </c>
      <c r="J12" s="52" t="s">
        <v>414</v>
      </c>
    </row>
    <row r="13" spans="1:10" ht="12.75">
      <c r="A13" s="58">
        <f t="shared" si="0"/>
        <v>12</v>
      </c>
      <c r="B13" s="59" t="s">
        <v>551</v>
      </c>
      <c r="C13" s="66" t="s">
        <v>10</v>
      </c>
      <c r="D13" s="50" t="s">
        <v>235</v>
      </c>
      <c r="E13" s="78">
        <v>7</v>
      </c>
      <c r="F13" s="58">
        <v>1</v>
      </c>
      <c r="G13" s="58">
        <v>2</v>
      </c>
      <c r="H13" s="58">
        <v>4</v>
      </c>
      <c r="I13" s="59">
        <f t="shared" si="1"/>
        <v>14</v>
      </c>
      <c r="J13" s="53" t="s">
        <v>38</v>
      </c>
    </row>
    <row r="14" spans="1:10" ht="12.75">
      <c r="A14" s="58">
        <f t="shared" si="0"/>
        <v>13</v>
      </c>
      <c r="B14" s="59" t="s">
        <v>544</v>
      </c>
      <c r="C14" s="66" t="s">
        <v>10</v>
      </c>
      <c r="D14" s="52" t="s">
        <v>284</v>
      </c>
      <c r="E14" s="76">
        <v>2</v>
      </c>
      <c r="F14" s="58">
        <v>7</v>
      </c>
      <c r="G14" s="58">
        <v>2</v>
      </c>
      <c r="H14" s="58">
        <v>3</v>
      </c>
      <c r="I14" s="59">
        <f t="shared" si="1"/>
        <v>14</v>
      </c>
      <c r="J14" s="53" t="s">
        <v>508</v>
      </c>
    </row>
    <row r="15" spans="1:10" ht="12.75">
      <c r="A15" s="58">
        <f t="shared" si="0"/>
        <v>14</v>
      </c>
      <c r="B15" s="59" t="s">
        <v>518</v>
      </c>
      <c r="C15" s="66" t="s">
        <v>10</v>
      </c>
      <c r="D15" s="53" t="s">
        <v>301</v>
      </c>
      <c r="E15" s="76">
        <v>7</v>
      </c>
      <c r="F15" s="59">
        <v>4</v>
      </c>
      <c r="G15" s="59">
        <v>2</v>
      </c>
      <c r="H15" s="59">
        <v>1</v>
      </c>
      <c r="I15" s="59">
        <f t="shared" si="1"/>
        <v>14</v>
      </c>
      <c r="J15" s="53" t="s">
        <v>302</v>
      </c>
    </row>
    <row r="16" spans="1:10" ht="12.75">
      <c r="A16" s="58">
        <f t="shared" si="0"/>
        <v>15</v>
      </c>
      <c r="B16" s="59" t="s">
        <v>517</v>
      </c>
      <c r="C16" s="66" t="s">
        <v>10</v>
      </c>
      <c r="D16" s="53" t="s">
        <v>297</v>
      </c>
      <c r="E16" s="76">
        <v>7</v>
      </c>
      <c r="F16" s="59">
        <v>2</v>
      </c>
      <c r="G16" s="59">
        <v>2</v>
      </c>
      <c r="H16" s="59">
        <v>3</v>
      </c>
      <c r="I16" s="59">
        <f t="shared" si="1"/>
        <v>14</v>
      </c>
      <c r="J16" s="53" t="s">
        <v>298</v>
      </c>
    </row>
    <row r="17" spans="1:10" ht="12.75">
      <c r="A17" s="58">
        <f t="shared" si="0"/>
        <v>16</v>
      </c>
      <c r="B17" s="59" t="s">
        <v>502</v>
      </c>
      <c r="C17" s="66" t="s">
        <v>10</v>
      </c>
      <c r="D17" s="52" t="s">
        <v>274</v>
      </c>
      <c r="E17" s="76">
        <v>7</v>
      </c>
      <c r="F17" s="58">
        <v>3</v>
      </c>
      <c r="G17" s="58">
        <v>3</v>
      </c>
      <c r="H17" s="58">
        <v>0</v>
      </c>
      <c r="I17" s="59">
        <f t="shared" si="1"/>
        <v>13</v>
      </c>
      <c r="J17" s="53" t="s">
        <v>503</v>
      </c>
    </row>
    <row r="18" spans="1:10" ht="12.75">
      <c r="A18" s="58">
        <f t="shared" si="0"/>
        <v>17</v>
      </c>
      <c r="B18" s="58" t="s">
        <v>571</v>
      </c>
      <c r="C18" s="66" t="s">
        <v>10</v>
      </c>
      <c r="D18" s="50" t="s">
        <v>338</v>
      </c>
      <c r="E18" s="78">
        <v>7</v>
      </c>
      <c r="F18" s="79">
        <v>3</v>
      </c>
      <c r="G18" s="79">
        <v>2</v>
      </c>
      <c r="H18" s="79">
        <v>1</v>
      </c>
      <c r="I18" s="59">
        <f t="shared" si="1"/>
        <v>13</v>
      </c>
      <c r="J18" s="50" t="s">
        <v>487</v>
      </c>
    </row>
    <row r="19" spans="1:10" ht="12.75">
      <c r="A19" s="58">
        <f t="shared" si="0"/>
        <v>18</v>
      </c>
      <c r="B19" s="59" t="s">
        <v>525</v>
      </c>
      <c r="C19" s="66" t="s">
        <v>10</v>
      </c>
      <c r="D19" s="53" t="s">
        <v>526</v>
      </c>
      <c r="E19" s="76">
        <v>3</v>
      </c>
      <c r="F19" s="59">
        <v>7</v>
      </c>
      <c r="G19" s="59">
        <v>2</v>
      </c>
      <c r="H19" s="59">
        <v>0</v>
      </c>
      <c r="I19" s="59">
        <f t="shared" si="1"/>
        <v>12</v>
      </c>
      <c r="J19" s="53" t="s">
        <v>440</v>
      </c>
    </row>
    <row r="20" spans="1:10" ht="12.75">
      <c r="A20" s="58">
        <f t="shared" si="0"/>
        <v>19</v>
      </c>
      <c r="B20" s="59" t="s">
        <v>560</v>
      </c>
      <c r="C20" s="66" t="s">
        <v>10</v>
      </c>
      <c r="D20" s="52" t="s">
        <v>274</v>
      </c>
      <c r="E20" s="76">
        <v>3</v>
      </c>
      <c r="F20" s="58">
        <v>4</v>
      </c>
      <c r="G20" s="58">
        <v>2</v>
      </c>
      <c r="H20" s="58">
        <v>3</v>
      </c>
      <c r="I20" s="59">
        <f t="shared" si="1"/>
        <v>12</v>
      </c>
      <c r="J20" s="53" t="s">
        <v>503</v>
      </c>
    </row>
    <row r="21" spans="1:10" ht="12.75">
      <c r="A21" s="58">
        <f t="shared" si="0"/>
        <v>20</v>
      </c>
      <c r="B21" s="59" t="s">
        <v>570</v>
      </c>
      <c r="C21" s="66" t="s">
        <v>10</v>
      </c>
      <c r="D21" s="52" t="s">
        <v>274</v>
      </c>
      <c r="E21" s="76">
        <v>7</v>
      </c>
      <c r="F21" s="58">
        <v>3</v>
      </c>
      <c r="G21" s="58">
        <v>0</v>
      </c>
      <c r="H21" s="58">
        <v>2</v>
      </c>
      <c r="I21" s="59">
        <f t="shared" si="1"/>
        <v>12</v>
      </c>
      <c r="J21" s="53" t="s">
        <v>503</v>
      </c>
    </row>
    <row r="22" spans="1:10" ht="12.75">
      <c r="A22" s="58">
        <f t="shared" si="0"/>
        <v>21</v>
      </c>
      <c r="B22" s="58" t="s">
        <v>77</v>
      </c>
      <c r="C22" s="66" t="s">
        <v>10</v>
      </c>
      <c r="D22" s="50" t="s">
        <v>338</v>
      </c>
      <c r="E22" s="78">
        <v>2.5</v>
      </c>
      <c r="F22" s="79">
        <v>3</v>
      </c>
      <c r="G22" s="79">
        <v>2</v>
      </c>
      <c r="H22" s="79">
        <v>4</v>
      </c>
      <c r="I22" s="59">
        <f t="shared" si="1"/>
        <v>11.5</v>
      </c>
      <c r="J22" s="50" t="s">
        <v>487</v>
      </c>
    </row>
    <row r="23" spans="1:10" ht="12.75">
      <c r="A23" s="58">
        <f t="shared" si="0"/>
        <v>22</v>
      </c>
      <c r="B23" s="59" t="s">
        <v>552</v>
      </c>
      <c r="C23" s="66" t="s">
        <v>10</v>
      </c>
      <c r="D23" s="50" t="s">
        <v>219</v>
      </c>
      <c r="E23" s="78">
        <v>7</v>
      </c>
      <c r="F23" s="59">
        <v>2</v>
      </c>
      <c r="G23" s="59">
        <v>2</v>
      </c>
      <c r="H23" s="59">
        <v>0</v>
      </c>
      <c r="I23" s="59">
        <f t="shared" si="1"/>
        <v>11</v>
      </c>
      <c r="J23" s="53" t="s">
        <v>449</v>
      </c>
    </row>
    <row r="24" spans="1:10" ht="12.75">
      <c r="A24" s="58">
        <f t="shared" si="0"/>
        <v>23</v>
      </c>
      <c r="B24" s="58" t="s">
        <v>73</v>
      </c>
      <c r="C24" s="66" t="s">
        <v>10</v>
      </c>
      <c r="D24" s="50" t="s">
        <v>338</v>
      </c>
      <c r="E24" s="78">
        <v>3</v>
      </c>
      <c r="F24" s="79">
        <v>3</v>
      </c>
      <c r="G24" s="79">
        <v>2</v>
      </c>
      <c r="H24" s="79">
        <v>3</v>
      </c>
      <c r="I24" s="59">
        <f t="shared" si="1"/>
        <v>11</v>
      </c>
      <c r="J24" s="50" t="s">
        <v>487</v>
      </c>
    </row>
    <row r="25" spans="1:10" ht="12.75">
      <c r="A25" s="58">
        <f t="shared" si="0"/>
        <v>24</v>
      </c>
      <c r="B25" s="59" t="s">
        <v>441</v>
      </c>
      <c r="C25" s="66" t="s">
        <v>10</v>
      </c>
      <c r="D25" s="50" t="s">
        <v>442</v>
      </c>
      <c r="E25" s="78">
        <v>2</v>
      </c>
      <c r="F25" s="58">
        <v>7</v>
      </c>
      <c r="G25" s="58">
        <v>2</v>
      </c>
      <c r="H25" s="58">
        <v>0</v>
      </c>
      <c r="I25" s="59">
        <f t="shared" si="1"/>
        <v>11</v>
      </c>
      <c r="J25" s="50" t="s">
        <v>443</v>
      </c>
    </row>
    <row r="26" spans="1:10" ht="12.75">
      <c r="A26" s="58">
        <f t="shared" si="0"/>
        <v>25</v>
      </c>
      <c r="B26" s="58" t="s">
        <v>78</v>
      </c>
      <c r="C26" s="66" t="s">
        <v>10</v>
      </c>
      <c r="D26" s="50" t="s">
        <v>261</v>
      </c>
      <c r="E26" s="78">
        <v>3</v>
      </c>
      <c r="F26" s="79">
        <v>5</v>
      </c>
      <c r="G26" s="79">
        <v>3</v>
      </c>
      <c r="H26" s="79">
        <v>0</v>
      </c>
      <c r="I26" s="59">
        <f t="shared" si="1"/>
        <v>11</v>
      </c>
      <c r="J26" s="50" t="s">
        <v>262</v>
      </c>
    </row>
    <row r="27" spans="1:10" ht="12.75">
      <c r="A27" s="58">
        <f t="shared" si="0"/>
        <v>26</v>
      </c>
      <c r="B27" s="59" t="s">
        <v>565</v>
      </c>
      <c r="C27" s="66" t="s">
        <v>10</v>
      </c>
      <c r="D27" s="52" t="s">
        <v>280</v>
      </c>
      <c r="E27" s="76">
        <v>3</v>
      </c>
      <c r="F27" s="58">
        <v>5</v>
      </c>
      <c r="G27" s="58">
        <v>3</v>
      </c>
      <c r="H27" s="58">
        <v>0</v>
      </c>
      <c r="I27" s="59">
        <f t="shared" si="1"/>
        <v>11</v>
      </c>
      <c r="J27" s="52" t="s">
        <v>500</v>
      </c>
    </row>
    <row r="28" spans="1:10" ht="12.75">
      <c r="A28" s="58">
        <f t="shared" si="0"/>
        <v>27</v>
      </c>
      <c r="B28" s="59" t="s">
        <v>573</v>
      </c>
      <c r="C28" s="66" t="s">
        <v>10</v>
      </c>
      <c r="D28" s="52" t="s">
        <v>274</v>
      </c>
      <c r="E28" s="76">
        <v>1.5</v>
      </c>
      <c r="F28" s="58">
        <v>0</v>
      </c>
      <c r="G28" s="58">
        <v>2</v>
      </c>
      <c r="H28" s="58">
        <v>7</v>
      </c>
      <c r="I28" s="59">
        <f t="shared" si="1"/>
        <v>10.5</v>
      </c>
      <c r="J28" s="53" t="s">
        <v>201</v>
      </c>
    </row>
    <row r="29" spans="1:10" ht="12.75">
      <c r="A29" s="58">
        <f t="shared" si="0"/>
        <v>28</v>
      </c>
      <c r="B29" s="58" t="s">
        <v>11</v>
      </c>
      <c r="C29" s="66" t="s">
        <v>10</v>
      </c>
      <c r="D29" s="50" t="s">
        <v>222</v>
      </c>
      <c r="E29" s="78">
        <v>3</v>
      </c>
      <c r="F29" s="58">
        <v>1</v>
      </c>
      <c r="G29" s="58">
        <v>0</v>
      </c>
      <c r="H29" s="58">
        <v>6</v>
      </c>
      <c r="I29" s="59">
        <f t="shared" si="1"/>
        <v>10</v>
      </c>
      <c r="J29" s="50" t="s">
        <v>372</v>
      </c>
    </row>
    <row r="30" spans="1:10" ht="12.75">
      <c r="A30" s="58">
        <f t="shared" si="0"/>
        <v>29</v>
      </c>
      <c r="B30" s="59" t="s">
        <v>45</v>
      </c>
      <c r="C30" s="66" t="s">
        <v>10</v>
      </c>
      <c r="D30" s="50" t="s">
        <v>235</v>
      </c>
      <c r="E30" s="78">
        <v>7</v>
      </c>
      <c r="F30" s="58">
        <v>1</v>
      </c>
      <c r="G30" s="58">
        <v>2</v>
      </c>
      <c r="H30" s="58">
        <v>0</v>
      </c>
      <c r="I30" s="59">
        <f t="shared" si="1"/>
        <v>10</v>
      </c>
      <c r="J30" s="53" t="s">
        <v>38</v>
      </c>
    </row>
    <row r="31" spans="1:10" ht="12.75">
      <c r="A31" s="58">
        <f t="shared" si="0"/>
        <v>30</v>
      </c>
      <c r="B31" s="59" t="s">
        <v>572</v>
      </c>
      <c r="C31" s="66" t="s">
        <v>10</v>
      </c>
      <c r="D31" s="52" t="s">
        <v>274</v>
      </c>
      <c r="E31" s="76">
        <v>3</v>
      </c>
      <c r="F31" s="58">
        <v>2</v>
      </c>
      <c r="G31" s="58">
        <v>2</v>
      </c>
      <c r="H31" s="58">
        <v>3</v>
      </c>
      <c r="I31" s="59">
        <f t="shared" si="1"/>
        <v>10</v>
      </c>
      <c r="J31" s="53" t="s">
        <v>201</v>
      </c>
    </row>
    <row r="32" spans="1:10" ht="12.75">
      <c r="A32" s="58">
        <f t="shared" si="0"/>
        <v>31</v>
      </c>
      <c r="B32" s="59" t="s">
        <v>575</v>
      </c>
      <c r="C32" s="66" t="s">
        <v>10</v>
      </c>
      <c r="D32" s="52" t="s">
        <v>274</v>
      </c>
      <c r="E32" s="76">
        <v>2</v>
      </c>
      <c r="F32" s="58">
        <v>1</v>
      </c>
      <c r="G32" s="58">
        <v>2</v>
      </c>
      <c r="H32" s="58">
        <v>5</v>
      </c>
      <c r="I32" s="59">
        <f t="shared" si="1"/>
        <v>10</v>
      </c>
      <c r="J32" s="53" t="s">
        <v>201</v>
      </c>
    </row>
    <row r="33" spans="1:10" ht="12.75">
      <c r="A33" s="58">
        <f t="shared" si="0"/>
        <v>32</v>
      </c>
      <c r="B33" s="59" t="s">
        <v>556</v>
      </c>
      <c r="C33" s="66" t="s">
        <v>10</v>
      </c>
      <c r="D33" s="53" t="s">
        <v>232</v>
      </c>
      <c r="E33" s="76">
        <v>1.5</v>
      </c>
      <c r="F33" s="59">
        <v>6</v>
      </c>
      <c r="G33" s="59">
        <v>2</v>
      </c>
      <c r="H33" s="59">
        <v>0</v>
      </c>
      <c r="I33" s="59">
        <f t="shared" si="1"/>
        <v>9.5</v>
      </c>
      <c r="J33" s="53" t="s">
        <v>233</v>
      </c>
    </row>
    <row r="34" spans="1:10" ht="12.75">
      <c r="A34" s="58">
        <f aca="true" t="shared" si="2" ref="A34:A65">ROW(A33)</f>
        <v>33</v>
      </c>
      <c r="B34" s="59" t="s">
        <v>511</v>
      </c>
      <c r="C34" s="66" t="s">
        <v>10</v>
      </c>
      <c r="D34" s="52" t="s">
        <v>271</v>
      </c>
      <c r="E34" s="76">
        <v>3</v>
      </c>
      <c r="F34" s="58">
        <v>2</v>
      </c>
      <c r="G34" s="58">
        <v>3</v>
      </c>
      <c r="H34" s="58">
        <v>1</v>
      </c>
      <c r="I34" s="59">
        <f aca="true" t="shared" si="3" ref="I34:I65">SUM(E34:H34)</f>
        <v>9</v>
      </c>
      <c r="J34" s="52" t="s">
        <v>414</v>
      </c>
    </row>
    <row r="35" spans="1:10" ht="12.75">
      <c r="A35" s="58">
        <f t="shared" si="2"/>
        <v>34</v>
      </c>
      <c r="B35" s="58" t="s">
        <v>14</v>
      </c>
      <c r="C35" s="66" t="s">
        <v>10</v>
      </c>
      <c r="D35" s="50" t="s">
        <v>222</v>
      </c>
      <c r="E35" s="78">
        <v>3</v>
      </c>
      <c r="F35" s="58">
        <v>2</v>
      </c>
      <c r="G35" s="58">
        <v>2</v>
      </c>
      <c r="H35" s="58">
        <v>2</v>
      </c>
      <c r="I35" s="59">
        <f t="shared" si="3"/>
        <v>9</v>
      </c>
      <c r="J35" s="50" t="s">
        <v>372</v>
      </c>
    </row>
    <row r="36" spans="1:10" ht="12.75">
      <c r="A36" s="58">
        <f t="shared" si="2"/>
        <v>35</v>
      </c>
      <c r="B36" s="59" t="s">
        <v>562</v>
      </c>
      <c r="C36" s="66" t="s">
        <v>10</v>
      </c>
      <c r="D36" s="53" t="s">
        <v>241</v>
      </c>
      <c r="E36" s="76">
        <v>3</v>
      </c>
      <c r="F36" s="80">
        <v>4</v>
      </c>
      <c r="G36" s="80">
        <v>2</v>
      </c>
      <c r="H36" s="80">
        <v>0</v>
      </c>
      <c r="I36" s="59">
        <f t="shared" si="3"/>
        <v>9</v>
      </c>
      <c r="J36" s="53" t="s">
        <v>242</v>
      </c>
    </row>
    <row r="37" spans="1:10" ht="12.75">
      <c r="A37" s="58">
        <f t="shared" si="2"/>
        <v>36</v>
      </c>
      <c r="B37" s="59" t="s">
        <v>564</v>
      </c>
      <c r="C37" s="66" t="s">
        <v>10</v>
      </c>
      <c r="D37" s="53" t="s">
        <v>96</v>
      </c>
      <c r="E37" s="76">
        <v>3</v>
      </c>
      <c r="F37" s="59">
        <v>1</v>
      </c>
      <c r="G37" s="59">
        <v>2</v>
      </c>
      <c r="H37" s="59">
        <v>3</v>
      </c>
      <c r="I37" s="59">
        <f t="shared" si="3"/>
        <v>9</v>
      </c>
      <c r="J37" s="53" t="s">
        <v>97</v>
      </c>
    </row>
    <row r="38" spans="1:10" ht="12.75">
      <c r="A38" s="58">
        <f t="shared" si="2"/>
        <v>37</v>
      </c>
      <c r="B38" s="59" t="s">
        <v>574</v>
      </c>
      <c r="C38" s="66" t="s">
        <v>10</v>
      </c>
      <c r="D38" s="52" t="s">
        <v>271</v>
      </c>
      <c r="E38" s="76">
        <v>2</v>
      </c>
      <c r="F38" s="58">
        <v>3</v>
      </c>
      <c r="G38" s="58">
        <v>3</v>
      </c>
      <c r="H38" s="58">
        <v>1</v>
      </c>
      <c r="I38" s="59">
        <f t="shared" si="3"/>
        <v>9</v>
      </c>
      <c r="J38" s="52" t="s">
        <v>414</v>
      </c>
    </row>
    <row r="39" spans="1:10" ht="12.75">
      <c r="A39" s="58">
        <f t="shared" si="2"/>
        <v>38</v>
      </c>
      <c r="B39" s="59" t="s">
        <v>497</v>
      </c>
      <c r="C39" s="66" t="s">
        <v>10</v>
      </c>
      <c r="D39" s="52" t="s">
        <v>271</v>
      </c>
      <c r="E39" s="76">
        <v>3</v>
      </c>
      <c r="F39" s="58">
        <v>2</v>
      </c>
      <c r="G39" s="58">
        <v>3</v>
      </c>
      <c r="H39" s="58">
        <v>0</v>
      </c>
      <c r="I39" s="59">
        <f t="shared" si="3"/>
        <v>8</v>
      </c>
      <c r="J39" s="52" t="s">
        <v>414</v>
      </c>
    </row>
    <row r="40" spans="1:10" ht="12.75">
      <c r="A40" s="58">
        <f t="shared" si="2"/>
        <v>39</v>
      </c>
      <c r="B40" s="59" t="s">
        <v>576</v>
      </c>
      <c r="C40" s="66" t="s">
        <v>10</v>
      </c>
      <c r="D40" s="53" t="s">
        <v>236</v>
      </c>
      <c r="E40" s="76">
        <v>3</v>
      </c>
      <c r="F40" s="58">
        <v>2</v>
      </c>
      <c r="G40" s="58">
        <v>3</v>
      </c>
      <c r="H40" s="58">
        <v>0</v>
      </c>
      <c r="I40" s="59">
        <f t="shared" si="3"/>
        <v>8</v>
      </c>
      <c r="J40" s="53" t="s">
        <v>42</v>
      </c>
    </row>
    <row r="41" spans="1:10" ht="12.75">
      <c r="A41" s="58">
        <f t="shared" si="2"/>
        <v>40</v>
      </c>
      <c r="B41" s="59" t="s">
        <v>454</v>
      </c>
      <c r="C41" s="66" t="s">
        <v>10</v>
      </c>
      <c r="D41" s="53" t="s">
        <v>232</v>
      </c>
      <c r="E41" s="76">
        <v>3</v>
      </c>
      <c r="F41" s="59">
        <v>4</v>
      </c>
      <c r="G41" s="59">
        <v>0</v>
      </c>
      <c r="H41" s="59">
        <v>0</v>
      </c>
      <c r="I41" s="59">
        <f t="shared" si="3"/>
        <v>7</v>
      </c>
      <c r="J41" s="53" t="s">
        <v>233</v>
      </c>
    </row>
    <row r="42" spans="1:10" ht="12.75">
      <c r="A42" s="58">
        <f t="shared" si="2"/>
        <v>41</v>
      </c>
      <c r="B42" s="59" t="s">
        <v>100</v>
      </c>
      <c r="C42" s="66" t="s">
        <v>10</v>
      </c>
      <c r="D42" s="52" t="s">
        <v>280</v>
      </c>
      <c r="E42" s="76">
        <v>3</v>
      </c>
      <c r="F42" s="58">
        <v>2</v>
      </c>
      <c r="G42" s="58">
        <v>2</v>
      </c>
      <c r="H42" s="58">
        <v>0</v>
      </c>
      <c r="I42" s="59">
        <f t="shared" si="3"/>
        <v>7</v>
      </c>
      <c r="J42" s="52" t="s">
        <v>500</v>
      </c>
    </row>
    <row r="43" spans="1:10" ht="12.75">
      <c r="A43" s="58">
        <f t="shared" si="2"/>
        <v>42</v>
      </c>
      <c r="B43" s="59" t="s">
        <v>458</v>
      </c>
      <c r="C43" s="66" t="s">
        <v>10</v>
      </c>
      <c r="D43" s="53" t="s">
        <v>241</v>
      </c>
      <c r="E43" s="76">
        <v>3</v>
      </c>
      <c r="F43" s="80">
        <v>1</v>
      </c>
      <c r="G43" s="80">
        <v>0</v>
      </c>
      <c r="H43" s="80">
        <v>3</v>
      </c>
      <c r="I43" s="59">
        <f t="shared" si="3"/>
        <v>7</v>
      </c>
      <c r="J43" s="53" t="s">
        <v>242</v>
      </c>
    </row>
    <row r="44" spans="1:10" ht="12.75">
      <c r="A44" s="58">
        <f t="shared" si="2"/>
        <v>43</v>
      </c>
      <c r="B44" s="59" t="s">
        <v>561</v>
      </c>
      <c r="C44" s="66" t="s">
        <v>10</v>
      </c>
      <c r="D44" s="52" t="s">
        <v>274</v>
      </c>
      <c r="E44" s="76">
        <v>2</v>
      </c>
      <c r="F44" s="58">
        <v>2</v>
      </c>
      <c r="G44" s="58">
        <v>0</v>
      </c>
      <c r="H44" s="58">
        <v>3</v>
      </c>
      <c r="I44" s="59">
        <f t="shared" si="3"/>
        <v>7</v>
      </c>
      <c r="J44" s="53" t="s">
        <v>201</v>
      </c>
    </row>
    <row r="45" spans="1:10" ht="12.75">
      <c r="A45" s="58">
        <f t="shared" si="2"/>
        <v>44</v>
      </c>
      <c r="B45" s="58" t="s">
        <v>15</v>
      </c>
      <c r="C45" s="66" t="s">
        <v>10</v>
      </c>
      <c r="D45" s="50" t="s">
        <v>222</v>
      </c>
      <c r="E45" s="78">
        <v>3</v>
      </c>
      <c r="F45" s="58">
        <v>2</v>
      </c>
      <c r="G45" s="58">
        <v>2</v>
      </c>
      <c r="H45" s="58">
        <v>0</v>
      </c>
      <c r="I45" s="59">
        <f t="shared" si="3"/>
        <v>7</v>
      </c>
      <c r="J45" s="50" t="s">
        <v>372</v>
      </c>
    </row>
    <row r="46" spans="1:10" ht="12.75">
      <c r="A46" s="58">
        <f t="shared" si="2"/>
        <v>45</v>
      </c>
      <c r="B46" s="58" t="s">
        <v>39</v>
      </c>
      <c r="C46" s="66" t="s">
        <v>10</v>
      </c>
      <c r="D46" s="53" t="s">
        <v>234</v>
      </c>
      <c r="E46" s="76">
        <v>3</v>
      </c>
      <c r="F46" s="58">
        <v>1</v>
      </c>
      <c r="G46" s="58">
        <v>3</v>
      </c>
      <c r="H46" s="58">
        <v>0</v>
      </c>
      <c r="I46" s="59">
        <f t="shared" si="3"/>
        <v>7</v>
      </c>
      <c r="J46" s="50" t="s">
        <v>40</v>
      </c>
    </row>
    <row r="47" spans="1:10" ht="25.5">
      <c r="A47" s="58">
        <f t="shared" si="2"/>
        <v>46</v>
      </c>
      <c r="B47" s="59" t="s">
        <v>62</v>
      </c>
      <c r="C47" s="66" t="s">
        <v>10</v>
      </c>
      <c r="D47" s="53" t="s">
        <v>63</v>
      </c>
      <c r="E47" s="76">
        <v>2</v>
      </c>
      <c r="F47" s="59">
        <v>1</v>
      </c>
      <c r="G47" s="59">
        <v>2</v>
      </c>
      <c r="H47" s="59">
        <v>2</v>
      </c>
      <c r="I47" s="59">
        <f t="shared" si="3"/>
        <v>7</v>
      </c>
      <c r="J47" s="53" t="s">
        <v>64</v>
      </c>
    </row>
    <row r="48" spans="1:10" ht="12.75">
      <c r="A48" s="58">
        <f t="shared" si="2"/>
        <v>47</v>
      </c>
      <c r="B48" s="59" t="s">
        <v>448</v>
      </c>
      <c r="C48" s="66" t="s">
        <v>10</v>
      </c>
      <c r="D48" s="50" t="s">
        <v>219</v>
      </c>
      <c r="E48" s="78">
        <v>2</v>
      </c>
      <c r="F48" s="59">
        <v>1</v>
      </c>
      <c r="G48" s="59">
        <v>0</v>
      </c>
      <c r="H48" s="59">
        <v>3</v>
      </c>
      <c r="I48" s="59">
        <f t="shared" si="3"/>
        <v>6</v>
      </c>
      <c r="J48" s="53" t="s">
        <v>449</v>
      </c>
    </row>
    <row r="49" spans="1:10" ht="12.75">
      <c r="A49" s="58">
        <f t="shared" si="2"/>
        <v>48</v>
      </c>
      <c r="B49" s="59" t="s">
        <v>506</v>
      </c>
      <c r="C49" s="66" t="s">
        <v>10</v>
      </c>
      <c r="D49" s="53" t="s">
        <v>348</v>
      </c>
      <c r="E49" s="76">
        <v>0</v>
      </c>
      <c r="F49" s="58">
        <v>3</v>
      </c>
      <c r="G49" s="58">
        <v>2</v>
      </c>
      <c r="H49" s="58">
        <v>1</v>
      </c>
      <c r="I49" s="59">
        <f t="shared" si="3"/>
        <v>6</v>
      </c>
      <c r="J49" s="52" t="s">
        <v>349</v>
      </c>
    </row>
    <row r="50" spans="1:10" ht="12.75">
      <c r="A50" s="58">
        <f t="shared" si="2"/>
        <v>49</v>
      </c>
      <c r="B50" s="59" t="s">
        <v>451</v>
      </c>
      <c r="C50" s="66" t="s">
        <v>10</v>
      </c>
      <c r="D50" s="53" t="s">
        <v>380</v>
      </c>
      <c r="E50" s="76">
        <v>2</v>
      </c>
      <c r="F50" s="59">
        <v>2</v>
      </c>
      <c r="G50" s="59">
        <v>2</v>
      </c>
      <c r="H50" s="59">
        <v>0</v>
      </c>
      <c r="I50" s="59">
        <f t="shared" si="3"/>
        <v>6</v>
      </c>
      <c r="J50" s="53" t="s">
        <v>452</v>
      </c>
    </row>
    <row r="51" spans="1:10" ht="12.75">
      <c r="A51" s="58">
        <f t="shared" si="2"/>
        <v>50</v>
      </c>
      <c r="B51" s="59" t="s">
        <v>469</v>
      </c>
      <c r="C51" s="66" t="s">
        <v>10</v>
      </c>
      <c r="D51" s="53" t="s">
        <v>543</v>
      </c>
      <c r="E51" s="76">
        <v>2</v>
      </c>
      <c r="F51" s="59">
        <v>2</v>
      </c>
      <c r="G51" s="59">
        <v>2</v>
      </c>
      <c r="H51" s="59">
        <v>0</v>
      </c>
      <c r="I51" s="59">
        <f t="shared" si="3"/>
        <v>6</v>
      </c>
      <c r="J51" s="53" t="s">
        <v>470</v>
      </c>
    </row>
    <row r="52" spans="1:10" ht="12.75">
      <c r="A52" s="58">
        <f t="shared" si="2"/>
        <v>51</v>
      </c>
      <c r="B52" s="58" t="s">
        <v>17</v>
      </c>
      <c r="C52" s="66" t="s">
        <v>10</v>
      </c>
      <c r="D52" s="50" t="s">
        <v>222</v>
      </c>
      <c r="E52" s="78">
        <v>3</v>
      </c>
      <c r="F52" s="58">
        <v>1</v>
      </c>
      <c r="G52" s="58">
        <v>2</v>
      </c>
      <c r="H52" s="58">
        <v>0</v>
      </c>
      <c r="I52" s="59">
        <f t="shared" si="3"/>
        <v>6</v>
      </c>
      <c r="J52" s="50" t="s">
        <v>224</v>
      </c>
    </row>
    <row r="53" spans="1:10" ht="12.75">
      <c r="A53" s="58">
        <f t="shared" si="2"/>
        <v>52</v>
      </c>
      <c r="B53" s="59" t="s">
        <v>569</v>
      </c>
      <c r="C53" s="66" t="s">
        <v>10</v>
      </c>
      <c r="D53" s="52" t="s">
        <v>343</v>
      </c>
      <c r="E53" s="76">
        <v>3</v>
      </c>
      <c r="F53" s="58">
        <v>1</v>
      </c>
      <c r="G53" s="58">
        <v>2</v>
      </c>
      <c r="H53" s="58">
        <v>0</v>
      </c>
      <c r="I53" s="59">
        <f t="shared" si="3"/>
        <v>6</v>
      </c>
      <c r="J53" s="53" t="s">
        <v>509</v>
      </c>
    </row>
    <row r="54" spans="1:10" ht="12.75">
      <c r="A54" s="58">
        <f t="shared" si="2"/>
        <v>53</v>
      </c>
      <c r="B54" s="59" t="s">
        <v>577</v>
      </c>
      <c r="C54" s="66" t="s">
        <v>10</v>
      </c>
      <c r="D54" s="52" t="s">
        <v>423</v>
      </c>
      <c r="E54" s="76">
        <v>3</v>
      </c>
      <c r="F54" s="58">
        <v>0</v>
      </c>
      <c r="G54" s="58">
        <v>2</v>
      </c>
      <c r="H54" s="58">
        <v>1</v>
      </c>
      <c r="I54" s="59">
        <f t="shared" si="3"/>
        <v>6</v>
      </c>
      <c r="J54" s="53" t="s">
        <v>101</v>
      </c>
    </row>
    <row r="55" spans="1:10" ht="12.75">
      <c r="A55" s="58">
        <f t="shared" si="2"/>
        <v>54</v>
      </c>
      <c r="B55" s="58" t="s">
        <v>74</v>
      </c>
      <c r="C55" s="66" t="s">
        <v>10</v>
      </c>
      <c r="D55" s="50" t="s">
        <v>259</v>
      </c>
      <c r="E55" s="78">
        <v>1.5</v>
      </c>
      <c r="F55" s="79">
        <v>2</v>
      </c>
      <c r="G55" s="79">
        <v>2</v>
      </c>
      <c r="H55" s="79">
        <v>0</v>
      </c>
      <c r="I55" s="59">
        <f t="shared" si="3"/>
        <v>5.5</v>
      </c>
      <c r="J55" s="50" t="s">
        <v>340</v>
      </c>
    </row>
    <row r="56" spans="1:10" ht="12.75">
      <c r="A56" s="58">
        <f t="shared" si="2"/>
        <v>55</v>
      </c>
      <c r="B56" s="59" t="s">
        <v>554</v>
      </c>
      <c r="C56" s="66" t="s">
        <v>10</v>
      </c>
      <c r="D56" s="53" t="s">
        <v>294</v>
      </c>
      <c r="E56" s="76">
        <v>3.5</v>
      </c>
      <c r="F56" s="59">
        <v>2</v>
      </c>
      <c r="G56" s="59">
        <v>0</v>
      </c>
      <c r="H56" s="59">
        <v>0</v>
      </c>
      <c r="I56" s="59">
        <f t="shared" si="3"/>
        <v>5.5</v>
      </c>
      <c r="J56" s="53" t="s">
        <v>520</v>
      </c>
    </row>
    <row r="57" spans="1:10" ht="12.75">
      <c r="A57" s="58">
        <f t="shared" si="2"/>
        <v>56</v>
      </c>
      <c r="B57" s="59" t="s">
        <v>462</v>
      </c>
      <c r="C57" s="66" t="s">
        <v>10</v>
      </c>
      <c r="D57" s="53" t="s">
        <v>396</v>
      </c>
      <c r="E57" s="76">
        <v>1.5</v>
      </c>
      <c r="F57" s="80">
        <v>2</v>
      </c>
      <c r="G57" s="80">
        <v>2</v>
      </c>
      <c r="H57" s="80">
        <v>0</v>
      </c>
      <c r="I57" s="59">
        <f t="shared" si="3"/>
        <v>5.5</v>
      </c>
      <c r="J57" s="53" t="s">
        <v>397</v>
      </c>
    </row>
    <row r="58" spans="1:10" ht="12.75">
      <c r="A58" s="58">
        <f t="shared" si="2"/>
        <v>57</v>
      </c>
      <c r="B58" s="59" t="s">
        <v>488</v>
      </c>
      <c r="C58" s="66" t="s">
        <v>10</v>
      </c>
      <c r="D58" s="50" t="s">
        <v>91</v>
      </c>
      <c r="E58" s="78">
        <v>2</v>
      </c>
      <c r="F58" s="59">
        <v>1</v>
      </c>
      <c r="G58" s="59">
        <v>2</v>
      </c>
      <c r="H58" s="59">
        <v>0</v>
      </c>
      <c r="I58" s="59">
        <f t="shared" si="3"/>
        <v>5</v>
      </c>
      <c r="J58" s="53" t="s">
        <v>489</v>
      </c>
    </row>
    <row r="59" spans="1:10" ht="12.75">
      <c r="A59" s="58">
        <f t="shared" si="2"/>
        <v>58</v>
      </c>
      <c r="B59" s="59" t="s">
        <v>512</v>
      </c>
      <c r="C59" s="66" t="s">
        <v>10</v>
      </c>
      <c r="D59" s="53" t="s">
        <v>348</v>
      </c>
      <c r="E59" s="76">
        <v>2</v>
      </c>
      <c r="F59" s="58">
        <v>1</v>
      </c>
      <c r="G59" s="58">
        <v>2</v>
      </c>
      <c r="H59" s="58">
        <v>0</v>
      </c>
      <c r="I59" s="59">
        <f t="shared" si="3"/>
        <v>5</v>
      </c>
      <c r="J59" s="52" t="s">
        <v>349</v>
      </c>
    </row>
    <row r="60" spans="1:10" ht="12.75">
      <c r="A60" s="58">
        <f t="shared" si="2"/>
        <v>59</v>
      </c>
      <c r="B60" s="58" t="s">
        <v>12</v>
      </c>
      <c r="C60" s="66" t="s">
        <v>10</v>
      </c>
      <c r="D60" s="50" t="s">
        <v>222</v>
      </c>
      <c r="E60" s="78">
        <v>2</v>
      </c>
      <c r="F60" s="58">
        <v>1</v>
      </c>
      <c r="G60" s="58">
        <v>2</v>
      </c>
      <c r="H60" s="58">
        <v>0</v>
      </c>
      <c r="I60" s="59">
        <f t="shared" si="3"/>
        <v>5</v>
      </c>
      <c r="J60" s="50" t="s">
        <v>372</v>
      </c>
    </row>
    <row r="61" spans="1:10" ht="12.75">
      <c r="A61" s="58">
        <f t="shared" si="2"/>
        <v>60</v>
      </c>
      <c r="B61" s="59" t="s">
        <v>463</v>
      </c>
      <c r="C61" s="66" t="s">
        <v>10</v>
      </c>
      <c r="D61" s="53" t="s">
        <v>241</v>
      </c>
      <c r="E61" s="76">
        <v>2</v>
      </c>
      <c r="F61" s="80">
        <v>1</v>
      </c>
      <c r="G61" s="80">
        <v>0</v>
      </c>
      <c r="H61" s="80">
        <v>2</v>
      </c>
      <c r="I61" s="59">
        <f t="shared" si="3"/>
        <v>5</v>
      </c>
      <c r="J61" s="53" t="s">
        <v>242</v>
      </c>
    </row>
    <row r="62" spans="1:10" ht="12.75">
      <c r="A62" s="58">
        <f t="shared" si="2"/>
        <v>61</v>
      </c>
      <c r="B62" s="59" t="s">
        <v>566</v>
      </c>
      <c r="C62" s="66" t="s">
        <v>10</v>
      </c>
      <c r="D62" s="52" t="s">
        <v>284</v>
      </c>
      <c r="E62" s="76">
        <v>0</v>
      </c>
      <c r="F62" s="58">
        <v>5</v>
      </c>
      <c r="G62" s="58">
        <v>0</v>
      </c>
      <c r="H62" s="58">
        <v>0</v>
      </c>
      <c r="I62" s="59">
        <f t="shared" si="3"/>
        <v>5</v>
      </c>
      <c r="J62" s="53" t="s">
        <v>508</v>
      </c>
    </row>
    <row r="63" spans="1:10" ht="12.75">
      <c r="A63" s="58">
        <f t="shared" si="2"/>
        <v>62</v>
      </c>
      <c r="B63" s="59" t="s">
        <v>477</v>
      </c>
      <c r="C63" s="66" t="s">
        <v>10</v>
      </c>
      <c r="D63" s="53" t="s">
        <v>478</v>
      </c>
      <c r="E63" s="76">
        <v>3</v>
      </c>
      <c r="F63" s="59">
        <v>0</v>
      </c>
      <c r="G63" s="59">
        <v>2</v>
      </c>
      <c r="H63" s="59">
        <v>0</v>
      </c>
      <c r="I63" s="59">
        <f t="shared" si="3"/>
        <v>5</v>
      </c>
      <c r="J63" s="53" t="s">
        <v>479</v>
      </c>
    </row>
    <row r="64" spans="1:10" ht="12.75">
      <c r="A64" s="58">
        <f t="shared" si="2"/>
        <v>63</v>
      </c>
      <c r="B64" s="81" t="s">
        <v>555</v>
      </c>
      <c r="C64" s="66" t="s">
        <v>10</v>
      </c>
      <c r="D64" s="53" t="s">
        <v>490</v>
      </c>
      <c r="E64" s="76">
        <v>0.5</v>
      </c>
      <c r="F64" s="59">
        <v>2</v>
      </c>
      <c r="G64" s="59">
        <v>2</v>
      </c>
      <c r="H64" s="59">
        <v>0</v>
      </c>
      <c r="I64" s="59">
        <f t="shared" si="3"/>
        <v>4.5</v>
      </c>
      <c r="J64" s="53" t="s">
        <v>491</v>
      </c>
    </row>
    <row r="65" spans="1:10" ht="12.75">
      <c r="A65" s="58">
        <f t="shared" si="2"/>
        <v>64</v>
      </c>
      <c r="B65" s="58" t="s">
        <v>16</v>
      </c>
      <c r="C65" s="66" t="s">
        <v>10</v>
      </c>
      <c r="D65" s="50" t="s">
        <v>222</v>
      </c>
      <c r="E65" s="78">
        <v>2.5</v>
      </c>
      <c r="F65" s="58">
        <v>2</v>
      </c>
      <c r="G65" s="58">
        <v>0</v>
      </c>
      <c r="H65" s="58">
        <v>0</v>
      </c>
      <c r="I65" s="59">
        <f t="shared" si="3"/>
        <v>4.5</v>
      </c>
      <c r="J65" s="50" t="s">
        <v>372</v>
      </c>
    </row>
    <row r="66" spans="1:10" ht="12.75">
      <c r="A66" s="58">
        <f aca="true" t="shared" si="4" ref="A66:A98">ROW(A65)</f>
        <v>65</v>
      </c>
      <c r="B66" s="59" t="s">
        <v>514</v>
      </c>
      <c r="C66" s="66" t="s">
        <v>10</v>
      </c>
      <c r="D66" s="53" t="s">
        <v>515</v>
      </c>
      <c r="E66" s="76">
        <v>2.5</v>
      </c>
      <c r="F66" s="58">
        <v>0</v>
      </c>
      <c r="G66" s="58">
        <v>2</v>
      </c>
      <c r="H66" s="58">
        <v>0</v>
      </c>
      <c r="I66" s="59">
        <f aca="true" t="shared" si="5" ref="I66:I91">SUM(E66:H66)</f>
        <v>4.5</v>
      </c>
      <c r="J66" s="53" t="s">
        <v>516</v>
      </c>
    </row>
    <row r="67" spans="1:10" ht="12.75">
      <c r="A67" s="58">
        <f t="shared" si="4"/>
        <v>66</v>
      </c>
      <c r="B67" s="59" t="s">
        <v>41</v>
      </c>
      <c r="C67" s="66" t="s">
        <v>10</v>
      </c>
      <c r="D67" s="50" t="s">
        <v>235</v>
      </c>
      <c r="E67" s="78">
        <v>1.5</v>
      </c>
      <c r="F67" s="58">
        <v>2</v>
      </c>
      <c r="G67" s="58">
        <v>0</v>
      </c>
      <c r="H67" s="58">
        <v>1</v>
      </c>
      <c r="I67" s="59">
        <f t="shared" si="5"/>
        <v>4.5</v>
      </c>
      <c r="J67" s="53" t="s">
        <v>38</v>
      </c>
    </row>
    <row r="68" spans="1:10" ht="12.75">
      <c r="A68" s="58">
        <f t="shared" si="4"/>
        <v>67</v>
      </c>
      <c r="B68" s="59" t="s">
        <v>510</v>
      </c>
      <c r="C68" s="66" t="s">
        <v>10</v>
      </c>
      <c r="D68" s="52" t="s">
        <v>343</v>
      </c>
      <c r="E68" s="76">
        <v>2</v>
      </c>
      <c r="F68" s="58">
        <v>0</v>
      </c>
      <c r="G68" s="58">
        <v>2</v>
      </c>
      <c r="H68" s="58">
        <v>0</v>
      </c>
      <c r="I68" s="59">
        <f t="shared" si="5"/>
        <v>4</v>
      </c>
      <c r="J68" s="53" t="s">
        <v>509</v>
      </c>
    </row>
    <row r="69" spans="1:10" ht="12.75">
      <c r="A69" s="58">
        <f t="shared" si="4"/>
        <v>68</v>
      </c>
      <c r="B69" s="59" t="s">
        <v>507</v>
      </c>
      <c r="C69" s="66" t="s">
        <v>10</v>
      </c>
      <c r="D69" s="52" t="s">
        <v>284</v>
      </c>
      <c r="E69" s="76">
        <v>2</v>
      </c>
      <c r="F69" s="58">
        <v>0</v>
      </c>
      <c r="G69" s="58">
        <v>2</v>
      </c>
      <c r="H69" s="58">
        <v>0</v>
      </c>
      <c r="I69" s="59">
        <f t="shared" si="5"/>
        <v>4</v>
      </c>
      <c r="J69" s="53" t="s">
        <v>508</v>
      </c>
    </row>
    <row r="70" spans="1:10" ht="12.75">
      <c r="A70" s="58">
        <f t="shared" si="4"/>
        <v>69</v>
      </c>
      <c r="B70" s="59" t="s">
        <v>467</v>
      </c>
      <c r="C70" s="66" t="s">
        <v>10</v>
      </c>
      <c r="D70" s="53" t="s">
        <v>254</v>
      </c>
      <c r="E70" s="76">
        <v>3</v>
      </c>
      <c r="F70" s="59">
        <v>1</v>
      </c>
      <c r="G70" s="59">
        <v>0</v>
      </c>
      <c r="H70" s="59">
        <v>0</v>
      </c>
      <c r="I70" s="59">
        <f t="shared" si="5"/>
        <v>4</v>
      </c>
      <c r="J70" s="53" t="s">
        <v>255</v>
      </c>
    </row>
    <row r="71" spans="1:10" ht="12.75">
      <c r="A71" s="58">
        <f t="shared" si="4"/>
        <v>70</v>
      </c>
      <c r="B71" s="58" t="s">
        <v>567</v>
      </c>
      <c r="C71" s="66" t="s">
        <v>10</v>
      </c>
      <c r="D71" s="50" t="s">
        <v>222</v>
      </c>
      <c r="E71" s="78">
        <v>3</v>
      </c>
      <c r="F71" s="58">
        <v>0</v>
      </c>
      <c r="G71" s="58">
        <v>0</v>
      </c>
      <c r="H71" s="58">
        <v>1</v>
      </c>
      <c r="I71" s="59">
        <f t="shared" si="5"/>
        <v>4</v>
      </c>
      <c r="J71" s="50" t="s">
        <v>224</v>
      </c>
    </row>
    <row r="72" spans="1:10" ht="12.75">
      <c r="A72" s="58">
        <f t="shared" si="4"/>
        <v>71</v>
      </c>
      <c r="B72" s="59" t="s">
        <v>504</v>
      </c>
      <c r="C72" s="66" t="s">
        <v>10</v>
      </c>
      <c r="D72" s="52" t="s">
        <v>420</v>
      </c>
      <c r="E72" s="76">
        <v>2</v>
      </c>
      <c r="F72" s="58">
        <v>0</v>
      </c>
      <c r="G72" s="58">
        <v>2</v>
      </c>
      <c r="H72" s="58">
        <v>0</v>
      </c>
      <c r="I72" s="59">
        <f t="shared" si="5"/>
        <v>4</v>
      </c>
      <c r="J72" s="53" t="s">
        <v>505</v>
      </c>
    </row>
    <row r="73" spans="1:10" ht="12.75">
      <c r="A73" s="58">
        <f t="shared" si="4"/>
        <v>72</v>
      </c>
      <c r="B73" s="59" t="s">
        <v>614</v>
      </c>
      <c r="C73" s="66" t="s">
        <v>10</v>
      </c>
      <c r="D73" s="50" t="s">
        <v>219</v>
      </c>
      <c r="E73" s="78">
        <v>1.5</v>
      </c>
      <c r="F73" s="59">
        <v>1</v>
      </c>
      <c r="G73" s="59">
        <v>0</v>
      </c>
      <c r="H73" s="59">
        <v>1</v>
      </c>
      <c r="I73" s="59">
        <f t="shared" si="5"/>
        <v>3.5</v>
      </c>
      <c r="J73" s="53" t="s">
        <v>449</v>
      </c>
    </row>
    <row r="74" spans="1:10" ht="12.75">
      <c r="A74" s="58">
        <f t="shared" si="4"/>
        <v>73</v>
      </c>
      <c r="B74" s="59" t="s">
        <v>521</v>
      </c>
      <c r="C74" s="66" t="s">
        <v>10</v>
      </c>
      <c r="D74" s="53" t="s">
        <v>294</v>
      </c>
      <c r="E74" s="76">
        <v>3.5</v>
      </c>
      <c r="F74" s="59">
        <v>0</v>
      </c>
      <c r="G74" s="59">
        <v>0</v>
      </c>
      <c r="H74" s="59">
        <v>0</v>
      </c>
      <c r="I74" s="59">
        <f t="shared" si="5"/>
        <v>3.5</v>
      </c>
      <c r="J74" s="53" t="s">
        <v>520</v>
      </c>
    </row>
    <row r="75" spans="1:10" ht="12.75">
      <c r="A75" s="58">
        <f t="shared" si="4"/>
        <v>74</v>
      </c>
      <c r="B75" s="59" t="s">
        <v>558</v>
      </c>
      <c r="C75" s="66" t="s">
        <v>10</v>
      </c>
      <c r="D75" s="53" t="s">
        <v>374</v>
      </c>
      <c r="E75" s="76">
        <v>1.5</v>
      </c>
      <c r="F75" s="59">
        <v>0</v>
      </c>
      <c r="G75" s="59">
        <v>2</v>
      </c>
      <c r="H75" s="59">
        <v>0</v>
      </c>
      <c r="I75" s="59">
        <f t="shared" si="5"/>
        <v>3.5</v>
      </c>
      <c r="J75" s="53" t="s">
        <v>375</v>
      </c>
    </row>
    <row r="76" spans="1:10" ht="12.75">
      <c r="A76" s="58">
        <f t="shared" si="4"/>
        <v>75</v>
      </c>
      <c r="B76" s="59" t="s">
        <v>468</v>
      </c>
      <c r="C76" s="66" t="s">
        <v>10</v>
      </c>
      <c r="D76" s="53" t="s">
        <v>254</v>
      </c>
      <c r="E76" s="76">
        <v>1.5</v>
      </c>
      <c r="F76" s="59">
        <v>0</v>
      </c>
      <c r="G76" s="59">
        <v>2</v>
      </c>
      <c r="H76" s="59">
        <v>0</v>
      </c>
      <c r="I76" s="59">
        <f t="shared" si="5"/>
        <v>3.5</v>
      </c>
      <c r="J76" s="53" t="s">
        <v>255</v>
      </c>
    </row>
    <row r="77" spans="1:10" ht="12.75">
      <c r="A77" s="58">
        <f t="shared" si="4"/>
        <v>76</v>
      </c>
      <c r="B77" s="59" t="s">
        <v>519</v>
      </c>
      <c r="C77" s="66" t="s">
        <v>10</v>
      </c>
      <c r="D77" s="53" t="s">
        <v>297</v>
      </c>
      <c r="E77" s="76">
        <v>1.5</v>
      </c>
      <c r="F77" s="59">
        <v>0</v>
      </c>
      <c r="G77" s="59">
        <v>2</v>
      </c>
      <c r="H77" s="59">
        <v>0</v>
      </c>
      <c r="I77" s="59">
        <f t="shared" si="5"/>
        <v>3.5</v>
      </c>
      <c r="J77" s="53" t="s">
        <v>298</v>
      </c>
    </row>
    <row r="78" spans="1:10" ht="12.75">
      <c r="A78" s="58">
        <f t="shared" si="4"/>
        <v>77</v>
      </c>
      <c r="B78" s="59" t="s">
        <v>473</v>
      </c>
      <c r="C78" s="66" t="s">
        <v>10</v>
      </c>
      <c r="D78" s="53" t="s">
        <v>474</v>
      </c>
      <c r="E78" s="76">
        <v>2</v>
      </c>
      <c r="F78" s="59">
        <v>1</v>
      </c>
      <c r="G78" s="59">
        <v>0</v>
      </c>
      <c r="H78" s="59">
        <v>0</v>
      </c>
      <c r="I78" s="59">
        <f t="shared" si="5"/>
        <v>3</v>
      </c>
      <c r="J78" s="53" t="s">
        <v>475</v>
      </c>
    </row>
    <row r="79" spans="1:10" ht="12.75">
      <c r="A79" s="58">
        <f t="shared" si="4"/>
        <v>78</v>
      </c>
      <c r="B79" s="59" t="s">
        <v>513</v>
      </c>
      <c r="C79" s="66" t="s">
        <v>10</v>
      </c>
      <c r="D79" s="52" t="s">
        <v>271</v>
      </c>
      <c r="E79" s="76">
        <v>2</v>
      </c>
      <c r="F79" s="58">
        <v>1</v>
      </c>
      <c r="G79" s="58">
        <v>0</v>
      </c>
      <c r="H79" s="58">
        <v>0</v>
      </c>
      <c r="I79" s="59">
        <f t="shared" si="5"/>
        <v>3</v>
      </c>
      <c r="J79" s="52" t="s">
        <v>414</v>
      </c>
    </row>
    <row r="80" spans="1:10" ht="12.75">
      <c r="A80" s="58">
        <f t="shared" si="4"/>
        <v>79</v>
      </c>
      <c r="B80" s="59" t="s">
        <v>476</v>
      </c>
      <c r="C80" s="66" t="s">
        <v>10</v>
      </c>
      <c r="D80" s="53" t="s">
        <v>474</v>
      </c>
      <c r="E80" s="76">
        <v>2</v>
      </c>
      <c r="F80" s="59">
        <v>1</v>
      </c>
      <c r="G80" s="59">
        <v>0</v>
      </c>
      <c r="H80" s="59">
        <v>0</v>
      </c>
      <c r="I80" s="59">
        <f t="shared" si="5"/>
        <v>3</v>
      </c>
      <c r="J80" s="53" t="s">
        <v>475</v>
      </c>
    </row>
    <row r="81" spans="1:10" ht="12.75">
      <c r="A81" s="58">
        <f t="shared" si="4"/>
        <v>80</v>
      </c>
      <c r="B81" s="58" t="s">
        <v>13</v>
      </c>
      <c r="C81" s="66" t="s">
        <v>10</v>
      </c>
      <c r="D81" s="50" t="s">
        <v>222</v>
      </c>
      <c r="E81" s="78">
        <v>3</v>
      </c>
      <c r="F81" s="58">
        <v>0</v>
      </c>
      <c r="G81" s="58">
        <v>0</v>
      </c>
      <c r="H81" s="58">
        <v>0</v>
      </c>
      <c r="I81" s="59">
        <f t="shared" si="5"/>
        <v>3</v>
      </c>
      <c r="J81" s="50" t="s">
        <v>372</v>
      </c>
    </row>
    <row r="82" spans="1:10" ht="12.75">
      <c r="A82" s="58">
        <f t="shared" si="4"/>
        <v>81</v>
      </c>
      <c r="B82" s="59" t="s">
        <v>460</v>
      </c>
      <c r="C82" s="66" t="s">
        <v>10</v>
      </c>
      <c r="D82" s="53" t="s">
        <v>241</v>
      </c>
      <c r="E82" s="76">
        <v>3</v>
      </c>
      <c r="F82" s="80">
        <v>0</v>
      </c>
      <c r="G82" s="80">
        <v>0</v>
      </c>
      <c r="H82" s="80">
        <v>0</v>
      </c>
      <c r="I82" s="59">
        <f t="shared" si="5"/>
        <v>3</v>
      </c>
      <c r="J82" s="53" t="s">
        <v>242</v>
      </c>
    </row>
    <row r="83" spans="1:10" ht="12.75">
      <c r="A83" s="58">
        <f t="shared" si="4"/>
        <v>82</v>
      </c>
      <c r="B83" s="59" t="s">
        <v>93</v>
      </c>
      <c r="C83" s="66" t="s">
        <v>10</v>
      </c>
      <c r="D83" s="53" t="s">
        <v>490</v>
      </c>
      <c r="E83" s="76">
        <v>2</v>
      </c>
      <c r="F83" s="59">
        <v>1</v>
      </c>
      <c r="G83" s="59">
        <v>0</v>
      </c>
      <c r="H83" s="59">
        <v>0</v>
      </c>
      <c r="I83" s="59">
        <f t="shared" si="5"/>
        <v>3</v>
      </c>
      <c r="J83" s="53" t="s">
        <v>491</v>
      </c>
    </row>
    <row r="84" spans="1:10" ht="12.75">
      <c r="A84" s="58">
        <f t="shared" si="4"/>
        <v>83</v>
      </c>
      <c r="B84" s="59" t="s">
        <v>43</v>
      </c>
      <c r="C84" s="66" t="s">
        <v>10</v>
      </c>
      <c r="D84" s="53" t="s">
        <v>388</v>
      </c>
      <c r="E84" s="76">
        <v>2</v>
      </c>
      <c r="F84" s="58">
        <v>1</v>
      </c>
      <c r="G84" s="58">
        <v>0</v>
      </c>
      <c r="H84" s="58">
        <v>0</v>
      </c>
      <c r="I84" s="59">
        <f t="shared" si="5"/>
        <v>3</v>
      </c>
      <c r="J84" s="53" t="s">
        <v>44</v>
      </c>
    </row>
    <row r="85" spans="1:10" ht="12.75">
      <c r="A85" s="58">
        <f t="shared" si="4"/>
        <v>84</v>
      </c>
      <c r="B85" s="59" t="s">
        <v>557</v>
      </c>
      <c r="C85" s="66" t="s">
        <v>10</v>
      </c>
      <c r="D85" s="52" t="s">
        <v>343</v>
      </c>
      <c r="E85" s="76">
        <v>2</v>
      </c>
      <c r="F85" s="58">
        <v>1</v>
      </c>
      <c r="G85" s="58">
        <v>0</v>
      </c>
      <c r="H85" s="58">
        <v>0</v>
      </c>
      <c r="I85" s="59">
        <f t="shared" si="5"/>
        <v>3</v>
      </c>
      <c r="J85" s="53" t="s">
        <v>499</v>
      </c>
    </row>
    <row r="86" spans="1:10" ht="12.75">
      <c r="A86" s="58">
        <f t="shared" si="4"/>
        <v>85</v>
      </c>
      <c r="B86" s="59" t="s">
        <v>461</v>
      </c>
      <c r="C86" s="66" t="s">
        <v>10</v>
      </c>
      <c r="D86" s="53" t="s">
        <v>396</v>
      </c>
      <c r="E86" s="76">
        <v>2</v>
      </c>
      <c r="F86" s="80">
        <v>1</v>
      </c>
      <c r="G86" s="80">
        <v>0</v>
      </c>
      <c r="H86" s="80">
        <v>0</v>
      </c>
      <c r="I86" s="59">
        <f t="shared" si="5"/>
        <v>3</v>
      </c>
      <c r="J86" s="53" t="s">
        <v>397</v>
      </c>
    </row>
    <row r="87" spans="1:10" ht="12.75">
      <c r="A87" s="58">
        <f t="shared" si="4"/>
        <v>86</v>
      </c>
      <c r="B87" s="59" t="s">
        <v>471</v>
      </c>
      <c r="C87" s="66" t="s">
        <v>10</v>
      </c>
      <c r="D87" s="53" t="s">
        <v>543</v>
      </c>
      <c r="E87" s="76">
        <v>3</v>
      </c>
      <c r="F87" s="59">
        <v>0</v>
      </c>
      <c r="G87" s="59">
        <v>0</v>
      </c>
      <c r="H87" s="59">
        <v>0</v>
      </c>
      <c r="I87" s="59">
        <f t="shared" si="5"/>
        <v>3</v>
      </c>
      <c r="J87" s="53" t="s">
        <v>472</v>
      </c>
    </row>
    <row r="88" spans="1:10" ht="12.75">
      <c r="A88" s="58">
        <f t="shared" si="4"/>
        <v>87</v>
      </c>
      <c r="B88" s="59" t="s">
        <v>464</v>
      </c>
      <c r="C88" s="66" t="s">
        <v>10</v>
      </c>
      <c r="D88" s="53" t="s">
        <v>465</v>
      </c>
      <c r="E88" s="76">
        <v>2</v>
      </c>
      <c r="F88" s="59">
        <v>1</v>
      </c>
      <c r="G88" s="59">
        <v>0</v>
      </c>
      <c r="H88" s="59">
        <v>0</v>
      </c>
      <c r="I88" s="59">
        <f t="shared" si="5"/>
        <v>3</v>
      </c>
      <c r="J88" s="53" t="s">
        <v>466</v>
      </c>
    </row>
    <row r="89" spans="1:10" ht="12.75">
      <c r="A89" s="58">
        <f t="shared" si="4"/>
        <v>88</v>
      </c>
      <c r="B89" s="59" t="s">
        <v>496</v>
      </c>
      <c r="C89" s="66" t="s">
        <v>10</v>
      </c>
      <c r="D89" s="53" t="s">
        <v>532</v>
      </c>
      <c r="E89" s="76">
        <v>2</v>
      </c>
      <c r="F89" s="59">
        <v>0</v>
      </c>
      <c r="G89" s="59">
        <v>0</v>
      </c>
      <c r="H89" s="59">
        <v>0</v>
      </c>
      <c r="I89" s="59">
        <f t="shared" si="5"/>
        <v>2</v>
      </c>
      <c r="J89" s="53" t="s">
        <v>408</v>
      </c>
    </row>
    <row r="90" spans="1:10" ht="12.75">
      <c r="A90" s="58">
        <f t="shared" si="4"/>
        <v>89</v>
      </c>
      <c r="B90" s="58" t="s">
        <v>563</v>
      </c>
      <c r="C90" s="66" t="s">
        <v>10</v>
      </c>
      <c r="D90" s="50" t="s">
        <v>222</v>
      </c>
      <c r="E90" s="78">
        <v>0</v>
      </c>
      <c r="F90" s="58">
        <v>1</v>
      </c>
      <c r="G90" s="58">
        <v>0</v>
      </c>
      <c r="H90" s="58">
        <v>0</v>
      </c>
      <c r="I90" s="59">
        <f t="shared" si="5"/>
        <v>1</v>
      </c>
      <c r="J90" s="50" t="s">
        <v>372</v>
      </c>
    </row>
    <row r="91" spans="1:10" ht="12.75">
      <c r="A91" s="58">
        <f t="shared" si="4"/>
        <v>90</v>
      </c>
      <c r="B91" s="59" t="s">
        <v>453</v>
      </c>
      <c r="C91" s="66" t="s">
        <v>10</v>
      </c>
      <c r="D91" s="53" t="s">
        <v>380</v>
      </c>
      <c r="E91" s="76">
        <v>0</v>
      </c>
      <c r="F91" s="59">
        <v>1</v>
      </c>
      <c r="G91" s="59">
        <v>0</v>
      </c>
      <c r="H91" s="59">
        <v>0</v>
      </c>
      <c r="I91" s="59">
        <f t="shared" si="5"/>
        <v>1</v>
      </c>
      <c r="J91" s="53" t="s">
        <v>452</v>
      </c>
    </row>
    <row r="92" spans="1:10" ht="12.75">
      <c r="A92" s="58">
        <f t="shared" si="4"/>
        <v>91</v>
      </c>
      <c r="B92" s="59" t="s">
        <v>480</v>
      </c>
      <c r="C92" s="66" t="s">
        <v>10</v>
      </c>
      <c r="D92" s="53" t="s">
        <v>481</v>
      </c>
      <c r="E92" s="82" t="s">
        <v>550</v>
      </c>
      <c r="F92" s="71" t="s">
        <v>550</v>
      </c>
      <c r="G92" s="71" t="s">
        <v>550</v>
      </c>
      <c r="H92" s="71" t="s">
        <v>550</v>
      </c>
      <c r="I92" s="71" t="s">
        <v>550</v>
      </c>
      <c r="J92" s="50" t="s">
        <v>482</v>
      </c>
    </row>
    <row r="93" spans="1:10" ht="12.75">
      <c r="A93" s="58">
        <f t="shared" si="4"/>
        <v>92</v>
      </c>
      <c r="B93" s="59" t="s">
        <v>450</v>
      </c>
      <c r="C93" s="66" t="s">
        <v>10</v>
      </c>
      <c r="D93" s="53" t="s">
        <v>229</v>
      </c>
      <c r="E93" s="82" t="s">
        <v>550</v>
      </c>
      <c r="F93" s="71" t="s">
        <v>550</v>
      </c>
      <c r="G93" s="71" t="s">
        <v>550</v>
      </c>
      <c r="H93" s="71" t="s">
        <v>550</v>
      </c>
      <c r="I93" s="71" t="s">
        <v>550</v>
      </c>
      <c r="J93" s="53" t="s">
        <v>230</v>
      </c>
    </row>
    <row r="94" spans="1:10" ht="12.75">
      <c r="A94" s="58">
        <f t="shared" si="4"/>
        <v>93</v>
      </c>
      <c r="B94" s="59" t="s">
        <v>94</v>
      </c>
      <c r="C94" s="66" t="s">
        <v>10</v>
      </c>
      <c r="D94" s="53" t="s">
        <v>492</v>
      </c>
      <c r="E94" s="82" t="s">
        <v>550</v>
      </c>
      <c r="F94" s="71" t="s">
        <v>550</v>
      </c>
      <c r="G94" s="71" t="s">
        <v>550</v>
      </c>
      <c r="H94" s="71" t="s">
        <v>550</v>
      </c>
      <c r="I94" s="71" t="s">
        <v>550</v>
      </c>
      <c r="J94" s="53" t="s">
        <v>493</v>
      </c>
    </row>
    <row r="95" spans="1:10" ht="12.75">
      <c r="A95" s="58">
        <f t="shared" si="4"/>
        <v>94</v>
      </c>
      <c r="B95" s="59" t="s">
        <v>95</v>
      </c>
      <c r="C95" s="66" t="s">
        <v>10</v>
      </c>
      <c r="D95" s="53" t="s">
        <v>494</v>
      </c>
      <c r="E95" s="82" t="s">
        <v>550</v>
      </c>
      <c r="F95" s="71" t="s">
        <v>550</v>
      </c>
      <c r="G95" s="71" t="s">
        <v>550</v>
      </c>
      <c r="H95" s="71" t="s">
        <v>550</v>
      </c>
      <c r="I95" s="71" t="s">
        <v>550</v>
      </c>
      <c r="J95" s="53" t="s">
        <v>495</v>
      </c>
    </row>
    <row r="96" spans="1:10" ht="12.75">
      <c r="A96" s="58">
        <f t="shared" si="4"/>
        <v>95</v>
      </c>
      <c r="B96" s="70" t="s">
        <v>455</v>
      </c>
      <c r="C96" s="66" t="s">
        <v>10</v>
      </c>
      <c r="D96" s="64" t="s">
        <v>456</v>
      </c>
      <c r="E96" s="82" t="s">
        <v>550</v>
      </c>
      <c r="F96" s="71" t="s">
        <v>550</v>
      </c>
      <c r="G96" s="71" t="s">
        <v>550</v>
      </c>
      <c r="H96" s="71" t="s">
        <v>550</v>
      </c>
      <c r="I96" s="71" t="s">
        <v>550</v>
      </c>
      <c r="J96" s="53" t="s">
        <v>457</v>
      </c>
    </row>
    <row r="97" spans="1:10" ht="12" customHeight="1">
      <c r="A97" s="58">
        <f t="shared" si="4"/>
        <v>96</v>
      </c>
      <c r="B97" s="59" t="s">
        <v>483</v>
      </c>
      <c r="C97" s="66" t="s">
        <v>10</v>
      </c>
      <c r="D97" s="53" t="s">
        <v>484</v>
      </c>
      <c r="E97" s="82" t="s">
        <v>550</v>
      </c>
      <c r="F97" s="71" t="s">
        <v>550</v>
      </c>
      <c r="G97" s="71" t="s">
        <v>550</v>
      </c>
      <c r="H97" s="71" t="s">
        <v>550</v>
      </c>
      <c r="I97" s="71" t="s">
        <v>550</v>
      </c>
      <c r="J97" s="50" t="s">
        <v>485</v>
      </c>
    </row>
    <row r="98" spans="1:10" ht="12.75">
      <c r="A98" s="58">
        <f t="shared" si="4"/>
        <v>97</v>
      </c>
      <c r="B98" s="59" t="s">
        <v>527</v>
      </c>
      <c r="C98" s="66" t="s">
        <v>10</v>
      </c>
      <c r="D98" s="53" t="s">
        <v>130</v>
      </c>
      <c r="E98" s="82" t="s">
        <v>550</v>
      </c>
      <c r="F98" s="71" t="s">
        <v>550</v>
      </c>
      <c r="G98" s="71" t="s">
        <v>550</v>
      </c>
      <c r="H98" s="71" t="s">
        <v>550</v>
      </c>
      <c r="I98" s="71" t="s">
        <v>550</v>
      </c>
      <c r="J98" s="53" t="s">
        <v>528</v>
      </c>
    </row>
  </sheetData>
  <sheetProtection/>
  <autoFilter ref="A1:J98">
    <sortState ref="A2:J98">
      <sortCondition sortBy="fontColor" dxfId="0" ref="I2:I98"/>
    </sortState>
  </autoFilter>
  <printOptions/>
  <pageMargins left="0.7" right="0.7" top="0.75" bottom="0.75" header="0.3" footer="0.3"/>
  <pageSetup horizontalDpi="600" verticalDpi="600" orientation="landscape" r:id="rId1"/>
  <headerFooter>
    <oddHeader>&amp;CRezultate Olimpiada Nationala de Matematica
Etapa Judeteana - 9 martie 2013</oddHeader>
    <oddFooter>&amp;LPresedinti executivi:
prof. Cimpoesu Marinela Cristina
prof. Vlad Giorgie Daniel&amp;RDirector,
prof. Josan Domnica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5" zoomScaleNormal="85" zoomScalePageLayoutView="70" workbookViewId="0" topLeftCell="A4">
      <selection activeCell="J20" sqref="J20"/>
    </sheetView>
  </sheetViews>
  <sheetFormatPr defaultColWidth="9.140625" defaultRowHeight="12.75"/>
  <cols>
    <col min="1" max="1" width="5.140625" style="69" customWidth="1"/>
    <col min="2" max="2" width="30.00390625" style="69" customWidth="1"/>
    <col min="3" max="3" width="4.140625" style="69" customWidth="1"/>
    <col min="4" max="4" width="42.57421875" style="56" customWidth="1"/>
    <col min="5" max="5" width="3.8515625" style="83" customWidth="1"/>
    <col min="6" max="6" width="3.7109375" style="69" customWidth="1"/>
    <col min="7" max="7" width="4.00390625" style="69" customWidth="1"/>
    <col min="8" max="8" width="3.57421875" style="69" customWidth="1"/>
    <col min="9" max="9" width="4.28125" style="69" customWidth="1"/>
    <col min="10" max="10" width="20.8515625" style="56" customWidth="1"/>
    <col min="11" max="16384" width="9.140625" style="69" customWidth="1"/>
  </cols>
  <sheetData>
    <row r="1" spans="1:10" s="75" customFormat="1" ht="12.75">
      <c r="A1" s="57" t="s">
        <v>9</v>
      </c>
      <c r="B1" s="57" t="s">
        <v>109</v>
      </c>
      <c r="C1" s="57" t="s">
        <v>110</v>
      </c>
      <c r="D1" s="51" t="s">
        <v>111</v>
      </c>
      <c r="E1" s="73" t="s">
        <v>546</v>
      </c>
      <c r="F1" s="57" t="s">
        <v>547</v>
      </c>
      <c r="G1" s="57" t="s">
        <v>548</v>
      </c>
      <c r="H1" s="57" t="s">
        <v>549</v>
      </c>
      <c r="I1" s="57" t="s">
        <v>112</v>
      </c>
      <c r="J1" s="51" t="s">
        <v>113</v>
      </c>
    </row>
    <row r="2" spans="1:10" ht="12.75">
      <c r="A2" s="58">
        <f aca="true" t="shared" si="0" ref="A2:A19">ROW(A1)</f>
        <v>1</v>
      </c>
      <c r="B2" s="58" t="s">
        <v>79</v>
      </c>
      <c r="C2" s="59" t="s">
        <v>66</v>
      </c>
      <c r="D2" s="50" t="s">
        <v>259</v>
      </c>
      <c r="E2" s="78">
        <v>7</v>
      </c>
      <c r="F2" s="79">
        <v>7</v>
      </c>
      <c r="G2" s="79">
        <v>7</v>
      </c>
      <c r="H2" s="79">
        <v>6</v>
      </c>
      <c r="I2" s="59">
        <f aca="true" t="shared" si="1" ref="I2:I33">SUM(E2:H2)</f>
        <v>27</v>
      </c>
      <c r="J2" s="50" t="s">
        <v>340</v>
      </c>
    </row>
    <row r="3" spans="1:10" ht="12.75">
      <c r="A3" s="58">
        <f t="shared" si="0"/>
        <v>2</v>
      </c>
      <c r="B3" s="59" t="s">
        <v>430</v>
      </c>
      <c r="C3" s="59" t="s">
        <v>66</v>
      </c>
      <c r="D3" s="53" t="s">
        <v>301</v>
      </c>
      <c r="E3" s="76">
        <v>7</v>
      </c>
      <c r="F3" s="59">
        <v>5</v>
      </c>
      <c r="G3" s="59">
        <v>6</v>
      </c>
      <c r="H3" s="59">
        <v>6</v>
      </c>
      <c r="I3" s="59">
        <f t="shared" si="1"/>
        <v>24</v>
      </c>
      <c r="J3" s="53" t="s">
        <v>302</v>
      </c>
    </row>
    <row r="4" spans="1:10" ht="12.75">
      <c r="A4" s="58">
        <f t="shared" si="0"/>
        <v>3</v>
      </c>
      <c r="B4" s="59" t="s">
        <v>407</v>
      </c>
      <c r="C4" s="59" t="s">
        <v>66</v>
      </c>
      <c r="D4" s="53" t="s">
        <v>532</v>
      </c>
      <c r="E4" s="76">
        <v>7</v>
      </c>
      <c r="F4" s="59">
        <v>7</v>
      </c>
      <c r="G4" s="59">
        <v>7</v>
      </c>
      <c r="H4" s="59">
        <v>2</v>
      </c>
      <c r="I4" s="59">
        <f t="shared" si="1"/>
        <v>23</v>
      </c>
      <c r="J4" s="53" t="s">
        <v>408</v>
      </c>
    </row>
    <row r="5" spans="1:10" ht="12.75">
      <c r="A5" s="58">
        <f t="shared" si="0"/>
        <v>4</v>
      </c>
      <c r="B5" s="59" t="s">
        <v>411</v>
      </c>
      <c r="C5" s="59" t="s">
        <v>66</v>
      </c>
      <c r="D5" s="52" t="s">
        <v>343</v>
      </c>
      <c r="E5" s="78">
        <v>7</v>
      </c>
      <c r="F5" s="58">
        <v>5</v>
      </c>
      <c r="G5" s="58">
        <v>7</v>
      </c>
      <c r="H5" s="58">
        <v>0</v>
      </c>
      <c r="I5" s="59">
        <f t="shared" si="1"/>
        <v>19</v>
      </c>
      <c r="J5" s="53" t="s">
        <v>412</v>
      </c>
    </row>
    <row r="6" spans="1:10" ht="12.75">
      <c r="A6" s="58">
        <f t="shared" si="0"/>
        <v>5</v>
      </c>
      <c r="B6" s="59" t="s">
        <v>102</v>
      </c>
      <c r="C6" s="59" t="s">
        <v>66</v>
      </c>
      <c r="D6" s="52" t="s">
        <v>423</v>
      </c>
      <c r="E6" s="78">
        <v>7</v>
      </c>
      <c r="F6" s="58">
        <v>6</v>
      </c>
      <c r="G6" s="58">
        <v>3</v>
      </c>
      <c r="H6" s="58">
        <v>3</v>
      </c>
      <c r="I6" s="59">
        <f t="shared" si="1"/>
        <v>19</v>
      </c>
      <c r="J6" s="53" t="s">
        <v>101</v>
      </c>
    </row>
    <row r="7" spans="1:10" ht="12.75">
      <c r="A7" s="58">
        <f t="shared" si="0"/>
        <v>6</v>
      </c>
      <c r="B7" s="59" t="s">
        <v>419</v>
      </c>
      <c r="C7" s="59" t="s">
        <v>66</v>
      </c>
      <c r="D7" s="52" t="s">
        <v>420</v>
      </c>
      <c r="E7" s="78">
        <v>7</v>
      </c>
      <c r="F7" s="58">
        <v>4</v>
      </c>
      <c r="G7" s="58">
        <v>3</v>
      </c>
      <c r="H7" s="58">
        <v>3</v>
      </c>
      <c r="I7" s="59">
        <f t="shared" si="1"/>
        <v>17</v>
      </c>
      <c r="J7" s="53" t="s">
        <v>421</v>
      </c>
    </row>
    <row r="8" spans="1:10" ht="12.75">
      <c r="A8" s="58">
        <f t="shared" si="0"/>
        <v>7</v>
      </c>
      <c r="B8" s="58" t="s">
        <v>80</v>
      </c>
      <c r="C8" s="59" t="s">
        <v>66</v>
      </c>
      <c r="D8" s="50" t="s">
        <v>338</v>
      </c>
      <c r="E8" s="78">
        <v>6</v>
      </c>
      <c r="F8" s="79">
        <v>6</v>
      </c>
      <c r="G8" s="79">
        <v>3</v>
      </c>
      <c r="H8" s="79">
        <v>1</v>
      </c>
      <c r="I8" s="59">
        <f t="shared" si="1"/>
        <v>16</v>
      </c>
      <c r="J8" s="50" t="s">
        <v>403</v>
      </c>
    </row>
    <row r="9" spans="1:10" ht="12.75">
      <c r="A9" s="58">
        <f t="shared" si="0"/>
        <v>8</v>
      </c>
      <c r="B9" s="59" t="s">
        <v>409</v>
      </c>
      <c r="C9" s="59" t="s">
        <v>66</v>
      </c>
      <c r="D9" s="53" t="s">
        <v>348</v>
      </c>
      <c r="E9" s="78">
        <v>7</v>
      </c>
      <c r="F9" s="58">
        <v>6</v>
      </c>
      <c r="G9" s="58">
        <v>0</v>
      </c>
      <c r="H9" s="58">
        <v>2</v>
      </c>
      <c r="I9" s="59">
        <f t="shared" si="1"/>
        <v>15</v>
      </c>
      <c r="J9" s="53" t="s">
        <v>410</v>
      </c>
    </row>
    <row r="10" spans="1:10" ht="12.75">
      <c r="A10" s="58">
        <f t="shared" si="0"/>
        <v>9</v>
      </c>
      <c r="B10" s="59" t="s">
        <v>426</v>
      </c>
      <c r="C10" s="59" t="s">
        <v>66</v>
      </c>
      <c r="D10" s="52" t="s">
        <v>284</v>
      </c>
      <c r="E10" s="78">
        <v>7</v>
      </c>
      <c r="F10" s="58">
        <v>6</v>
      </c>
      <c r="G10" s="58">
        <v>1</v>
      </c>
      <c r="H10" s="58">
        <v>1</v>
      </c>
      <c r="I10" s="59">
        <f t="shared" si="1"/>
        <v>15</v>
      </c>
      <c r="J10" s="53" t="s">
        <v>285</v>
      </c>
    </row>
    <row r="11" spans="1:10" ht="12.75">
      <c r="A11" s="58">
        <f t="shared" si="0"/>
        <v>10</v>
      </c>
      <c r="B11" s="59" t="s">
        <v>422</v>
      </c>
      <c r="C11" s="59" t="s">
        <v>66</v>
      </c>
      <c r="D11" s="52" t="s">
        <v>271</v>
      </c>
      <c r="E11" s="78">
        <v>7</v>
      </c>
      <c r="F11" s="58">
        <v>6</v>
      </c>
      <c r="G11" s="58">
        <v>0</v>
      </c>
      <c r="H11" s="58">
        <v>1</v>
      </c>
      <c r="I11" s="59">
        <f t="shared" si="1"/>
        <v>14</v>
      </c>
      <c r="J11" s="52" t="s">
        <v>414</v>
      </c>
    </row>
    <row r="12" spans="1:10" ht="12.75">
      <c r="A12" s="58">
        <f t="shared" si="0"/>
        <v>11</v>
      </c>
      <c r="B12" s="59" t="s">
        <v>48</v>
      </c>
      <c r="C12" s="59" t="s">
        <v>66</v>
      </c>
      <c r="D12" s="53" t="s">
        <v>236</v>
      </c>
      <c r="E12" s="78">
        <v>6.5</v>
      </c>
      <c r="F12" s="58">
        <v>1</v>
      </c>
      <c r="G12" s="58">
        <v>3</v>
      </c>
      <c r="H12" s="58">
        <v>3</v>
      </c>
      <c r="I12" s="59">
        <f t="shared" si="1"/>
        <v>13.5</v>
      </c>
      <c r="J12" s="53" t="s">
        <v>51</v>
      </c>
    </row>
    <row r="13" spans="1:10" ht="12.75">
      <c r="A13" s="58">
        <f t="shared" si="0"/>
        <v>12</v>
      </c>
      <c r="B13" s="59" t="s">
        <v>580</v>
      </c>
      <c r="C13" s="59" t="s">
        <v>66</v>
      </c>
      <c r="D13" s="53" t="s">
        <v>247</v>
      </c>
      <c r="E13" s="84">
        <v>7</v>
      </c>
      <c r="F13" s="80">
        <v>5</v>
      </c>
      <c r="G13" s="80">
        <v>0</v>
      </c>
      <c r="H13" s="80">
        <v>1</v>
      </c>
      <c r="I13" s="59">
        <f t="shared" si="1"/>
        <v>13</v>
      </c>
      <c r="J13" s="53" t="s">
        <v>392</v>
      </c>
    </row>
    <row r="14" spans="1:10" ht="12.75">
      <c r="A14" s="58">
        <f t="shared" si="0"/>
        <v>13</v>
      </c>
      <c r="B14" s="59" t="s">
        <v>585</v>
      </c>
      <c r="C14" s="59" t="s">
        <v>66</v>
      </c>
      <c r="D14" s="52" t="s">
        <v>284</v>
      </c>
      <c r="E14" s="78">
        <v>7</v>
      </c>
      <c r="F14" s="58">
        <v>4.5</v>
      </c>
      <c r="G14" s="58">
        <v>0</v>
      </c>
      <c r="H14" s="58">
        <v>1</v>
      </c>
      <c r="I14" s="59">
        <f t="shared" si="1"/>
        <v>12.5</v>
      </c>
      <c r="J14" s="53" t="s">
        <v>285</v>
      </c>
    </row>
    <row r="15" spans="1:10" ht="12.75">
      <c r="A15" s="58">
        <f t="shared" si="0"/>
        <v>14</v>
      </c>
      <c r="B15" s="59" t="s">
        <v>413</v>
      </c>
      <c r="C15" s="59" t="s">
        <v>66</v>
      </c>
      <c r="D15" s="52" t="s">
        <v>271</v>
      </c>
      <c r="E15" s="78">
        <v>4.5</v>
      </c>
      <c r="F15" s="58">
        <v>5</v>
      </c>
      <c r="G15" s="58">
        <v>1</v>
      </c>
      <c r="H15" s="58">
        <v>2</v>
      </c>
      <c r="I15" s="59">
        <f t="shared" si="1"/>
        <v>12.5</v>
      </c>
      <c r="J15" s="52" t="s">
        <v>414</v>
      </c>
    </row>
    <row r="16" spans="1:10" ht="12.75">
      <c r="A16" s="58">
        <f t="shared" si="0"/>
        <v>15</v>
      </c>
      <c r="B16" s="58" t="s">
        <v>81</v>
      </c>
      <c r="C16" s="59" t="s">
        <v>66</v>
      </c>
      <c r="D16" s="50" t="s">
        <v>338</v>
      </c>
      <c r="E16" s="78">
        <v>2</v>
      </c>
      <c r="F16" s="79">
        <v>4.5</v>
      </c>
      <c r="G16" s="79">
        <v>4</v>
      </c>
      <c r="H16" s="79">
        <v>1</v>
      </c>
      <c r="I16" s="59">
        <f t="shared" si="1"/>
        <v>11.5</v>
      </c>
      <c r="J16" s="50" t="s">
        <v>403</v>
      </c>
    </row>
    <row r="17" spans="1:10" ht="12.75">
      <c r="A17" s="58">
        <f t="shared" si="0"/>
        <v>16</v>
      </c>
      <c r="B17" s="58" t="s">
        <v>21</v>
      </c>
      <c r="C17" s="59" t="s">
        <v>66</v>
      </c>
      <c r="D17" s="50" t="s">
        <v>222</v>
      </c>
      <c r="E17" s="78">
        <v>5</v>
      </c>
      <c r="F17" s="58">
        <v>1</v>
      </c>
      <c r="G17" s="58">
        <v>4</v>
      </c>
      <c r="H17" s="58">
        <v>1</v>
      </c>
      <c r="I17" s="59">
        <f t="shared" si="1"/>
        <v>11</v>
      </c>
      <c r="J17" s="50" t="s">
        <v>324</v>
      </c>
    </row>
    <row r="18" spans="1:10" ht="12.75">
      <c r="A18" s="58">
        <f t="shared" si="0"/>
        <v>17</v>
      </c>
      <c r="B18" s="59" t="s">
        <v>34</v>
      </c>
      <c r="C18" s="59" t="s">
        <v>66</v>
      </c>
      <c r="D18" s="53" t="s">
        <v>325</v>
      </c>
      <c r="E18" s="76">
        <v>7</v>
      </c>
      <c r="F18" s="59">
        <v>1</v>
      </c>
      <c r="G18" s="59">
        <v>3</v>
      </c>
      <c r="H18" s="59">
        <v>0</v>
      </c>
      <c r="I18" s="59">
        <f t="shared" si="1"/>
        <v>11</v>
      </c>
      <c r="J18" s="53" t="s">
        <v>326</v>
      </c>
    </row>
    <row r="19" spans="1:10" ht="12.75">
      <c r="A19" s="58">
        <f t="shared" si="0"/>
        <v>18</v>
      </c>
      <c r="B19" s="59" t="s">
        <v>586</v>
      </c>
      <c r="C19" s="59" t="s">
        <v>66</v>
      </c>
      <c r="D19" s="52" t="s">
        <v>274</v>
      </c>
      <c r="E19" s="78">
        <v>6.5</v>
      </c>
      <c r="F19" s="58">
        <v>3</v>
      </c>
      <c r="G19" s="58">
        <v>0</v>
      </c>
      <c r="H19" s="58">
        <v>1</v>
      </c>
      <c r="I19" s="59">
        <f t="shared" si="1"/>
        <v>10.5</v>
      </c>
      <c r="J19" s="53" t="s">
        <v>201</v>
      </c>
    </row>
    <row r="20" spans="1:10" ht="12.75">
      <c r="A20" s="58">
        <v>19</v>
      </c>
      <c r="B20" s="58" t="s">
        <v>625</v>
      </c>
      <c r="C20" s="58" t="s">
        <v>66</v>
      </c>
      <c r="D20" s="50" t="s">
        <v>626</v>
      </c>
      <c r="E20" s="78">
        <v>3</v>
      </c>
      <c r="F20" s="58">
        <v>1</v>
      </c>
      <c r="G20" s="58">
        <v>1</v>
      </c>
      <c r="H20" s="58">
        <v>5</v>
      </c>
      <c r="I20" s="58">
        <f t="shared" si="1"/>
        <v>10</v>
      </c>
      <c r="J20" s="50" t="s">
        <v>355</v>
      </c>
    </row>
    <row r="21" spans="1:10" ht="12.75">
      <c r="A21" s="58">
        <f aca="true" t="shared" si="2" ref="A21:A60">ROW(A20)</f>
        <v>20</v>
      </c>
      <c r="B21" s="59" t="s">
        <v>579</v>
      </c>
      <c r="C21" s="59" t="s">
        <v>66</v>
      </c>
      <c r="D21" s="50" t="s">
        <v>235</v>
      </c>
      <c r="E21" s="78">
        <v>3.5</v>
      </c>
      <c r="F21" s="58">
        <v>5</v>
      </c>
      <c r="G21" s="58">
        <v>1</v>
      </c>
      <c r="H21" s="58">
        <v>0</v>
      </c>
      <c r="I21" s="59">
        <f t="shared" si="1"/>
        <v>9.5</v>
      </c>
      <c r="J21" s="53" t="s">
        <v>38</v>
      </c>
    </row>
    <row r="22" spans="1:10" ht="12.75">
      <c r="A22" s="58">
        <f t="shared" si="2"/>
        <v>21</v>
      </c>
      <c r="B22" s="59" t="s">
        <v>394</v>
      </c>
      <c r="C22" s="59" t="s">
        <v>66</v>
      </c>
      <c r="D22" s="53" t="s">
        <v>247</v>
      </c>
      <c r="E22" s="84">
        <v>3</v>
      </c>
      <c r="F22" s="80">
        <v>4</v>
      </c>
      <c r="G22" s="80">
        <v>0</v>
      </c>
      <c r="H22" s="80">
        <v>2</v>
      </c>
      <c r="I22" s="59">
        <f t="shared" si="1"/>
        <v>9</v>
      </c>
      <c r="J22" s="53" t="s">
        <v>392</v>
      </c>
    </row>
    <row r="23" spans="1:10" ht="12.75">
      <c r="A23" s="58">
        <f t="shared" si="2"/>
        <v>22</v>
      </c>
      <c r="B23" s="58" t="s">
        <v>581</v>
      </c>
      <c r="C23" s="59" t="s">
        <v>66</v>
      </c>
      <c r="D23" s="50" t="s">
        <v>338</v>
      </c>
      <c r="E23" s="78">
        <v>7</v>
      </c>
      <c r="F23" s="79">
        <v>2</v>
      </c>
      <c r="G23" s="79">
        <v>0</v>
      </c>
      <c r="H23" s="79">
        <v>0</v>
      </c>
      <c r="I23" s="59">
        <f t="shared" si="1"/>
        <v>9</v>
      </c>
      <c r="J23" s="50" t="s">
        <v>339</v>
      </c>
    </row>
    <row r="24" spans="1:10" ht="12.75">
      <c r="A24" s="58">
        <f t="shared" si="2"/>
        <v>23</v>
      </c>
      <c r="B24" s="59" t="s">
        <v>425</v>
      </c>
      <c r="C24" s="59" t="s">
        <v>66</v>
      </c>
      <c r="D24" s="52" t="s">
        <v>271</v>
      </c>
      <c r="E24" s="78">
        <v>7</v>
      </c>
      <c r="F24" s="58">
        <v>1</v>
      </c>
      <c r="G24" s="58">
        <v>0</v>
      </c>
      <c r="H24" s="58">
        <v>1</v>
      </c>
      <c r="I24" s="59">
        <f t="shared" si="1"/>
        <v>9</v>
      </c>
      <c r="J24" s="52" t="s">
        <v>414</v>
      </c>
    </row>
    <row r="25" spans="1:10" ht="12.75">
      <c r="A25" s="58">
        <f t="shared" si="2"/>
        <v>24</v>
      </c>
      <c r="B25" s="58" t="s">
        <v>83</v>
      </c>
      <c r="C25" s="59" t="s">
        <v>66</v>
      </c>
      <c r="D25" s="50" t="s">
        <v>259</v>
      </c>
      <c r="E25" s="78">
        <v>7</v>
      </c>
      <c r="F25" s="79">
        <v>0</v>
      </c>
      <c r="G25" s="79">
        <v>1</v>
      </c>
      <c r="H25" s="79">
        <v>1</v>
      </c>
      <c r="I25" s="59">
        <f t="shared" si="1"/>
        <v>9</v>
      </c>
      <c r="J25" s="50" t="s">
        <v>260</v>
      </c>
    </row>
    <row r="26" spans="1:10" ht="12.75">
      <c r="A26" s="58">
        <f t="shared" si="2"/>
        <v>25</v>
      </c>
      <c r="B26" s="59" t="s">
        <v>431</v>
      </c>
      <c r="C26" s="59" t="s">
        <v>66</v>
      </c>
      <c r="D26" s="53" t="s">
        <v>301</v>
      </c>
      <c r="E26" s="76">
        <v>4.5</v>
      </c>
      <c r="F26" s="59">
        <v>1.5</v>
      </c>
      <c r="G26" s="59">
        <v>3</v>
      </c>
      <c r="H26" s="59">
        <v>0</v>
      </c>
      <c r="I26" s="59">
        <f t="shared" si="1"/>
        <v>9</v>
      </c>
      <c r="J26" s="53" t="s">
        <v>432</v>
      </c>
    </row>
    <row r="27" spans="1:10" ht="12.75">
      <c r="A27" s="58">
        <f t="shared" si="2"/>
        <v>26</v>
      </c>
      <c r="B27" s="58" t="s">
        <v>20</v>
      </c>
      <c r="C27" s="59" t="s">
        <v>66</v>
      </c>
      <c r="D27" s="50" t="s">
        <v>222</v>
      </c>
      <c r="E27" s="78">
        <v>7</v>
      </c>
      <c r="F27" s="58">
        <v>1</v>
      </c>
      <c r="G27" s="58">
        <v>0</v>
      </c>
      <c r="H27" s="58">
        <v>0.5</v>
      </c>
      <c r="I27" s="59">
        <f t="shared" si="1"/>
        <v>8.5</v>
      </c>
      <c r="J27" s="50" t="s">
        <v>224</v>
      </c>
    </row>
    <row r="28" spans="1:10" ht="12.75">
      <c r="A28" s="58">
        <f t="shared" si="2"/>
        <v>27</v>
      </c>
      <c r="B28" s="59" t="s">
        <v>47</v>
      </c>
      <c r="C28" s="59" t="s">
        <v>66</v>
      </c>
      <c r="D28" s="50" t="s">
        <v>235</v>
      </c>
      <c r="E28" s="78">
        <v>1</v>
      </c>
      <c r="F28" s="58">
        <v>6</v>
      </c>
      <c r="G28" s="58">
        <v>0</v>
      </c>
      <c r="H28" s="58">
        <v>1</v>
      </c>
      <c r="I28" s="59">
        <f t="shared" si="1"/>
        <v>8</v>
      </c>
      <c r="J28" s="53" t="s">
        <v>38</v>
      </c>
    </row>
    <row r="29" spans="1:10" ht="12.75">
      <c r="A29" s="58">
        <f t="shared" si="2"/>
        <v>28</v>
      </c>
      <c r="B29" s="59" t="s">
        <v>587</v>
      </c>
      <c r="C29" s="59" t="s">
        <v>66</v>
      </c>
      <c r="D29" s="52" t="s">
        <v>423</v>
      </c>
      <c r="E29" s="78">
        <v>2</v>
      </c>
      <c r="F29" s="58">
        <v>5</v>
      </c>
      <c r="G29" s="58">
        <v>0</v>
      </c>
      <c r="H29" s="58">
        <v>1</v>
      </c>
      <c r="I29" s="59">
        <f t="shared" si="1"/>
        <v>8</v>
      </c>
      <c r="J29" s="53" t="s">
        <v>101</v>
      </c>
    </row>
    <row r="30" spans="1:10" ht="12.75">
      <c r="A30" s="58">
        <f t="shared" si="2"/>
        <v>29</v>
      </c>
      <c r="B30" s="59" t="s">
        <v>415</v>
      </c>
      <c r="C30" s="59" t="s">
        <v>66</v>
      </c>
      <c r="D30" s="53" t="s">
        <v>348</v>
      </c>
      <c r="E30" s="78">
        <v>0.5</v>
      </c>
      <c r="F30" s="58">
        <v>6</v>
      </c>
      <c r="G30" s="58">
        <v>0</v>
      </c>
      <c r="H30" s="58">
        <v>1</v>
      </c>
      <c r="I30" s="59">
        <f t="shared" si="1"/>
        <v>7.5</v>
      </c>
      <c r="J30" s="53" t="s">
        <v>410</v>
      </c>
    </row>
    <row r="31" spans="1:10" ht="12.75">
      <c r="A31" s="58">
        <f t="shared" si="2"/>
        <v>30</v>
      </c>
      <c r="B31" s="59" t="s">
        <v>395</v>
      </c>
      <c r="C31" s="59" t="s">
        <v>66</v>
      </c>
      <c r="D31" s="53" t="s">
        <v>247</v>
      </c>
      <c r="E31" s="84">
        <v>3.5</v>
      </c>
      <c r="F31" s="80">
        <v>2.5</v>
      </c>
      <c r="G31" s="80">
        <v>0</v>
      </c>
      <c r="H31" s="80">
        <v>1</v>
      </c>
      <c r="I31" s="59">
        <f t="shared" si="1"/>
        <v>7</v>
      </c>
      <c r="J31" s="53" t="s">
        <v>392</v>
      </c>
    </row>
    <row r="32" spans="1:10" ht="12.75">
      <c r="A32" s="58">
        <f t="shared" si="2"/>
        <v>31</v>
      </c>
      <c r="B32" s="59" t="s">
        <v>427</v>
      </c>
      <c r="C32" s="59" t="s">
        <v>66</v>
      </c>
      <c r="D32" s="52" t="s">
        <v>274</v>
      </c>
      <c r="E32" s="78">
        <v>3</v>
      </c>
      <c r="F32" s="58">
        <v>1</v>
      </c>
      <c r="G32" s="58">
        <v>3</v>
      </c>
      <c r="H32" s="58">
        <v>0</v>
      </c>
      <c r="I32" s="59">
        <f t="shared" si="1"/>
        <v>7</v>
      </c>
      <c r="J32" s="53" t="s">
        <v>424</v>
      </c>
    </row>
    <row r="33" spans="1:10" ht="12.75">
      <c r="A33" s="58">
        <f t="shared" si="2"/>
        <v>32</v>
      </c>
      <c r="B33" s="59" t="s">
        <v>404</v>
      </c>
      <c r="C33" s="59" t="s">
        <v>66</v>
      </c>
      <c r="D33" s="50" t="s">
        <v>91</v>
      </c>
      <c r="E33" s="76">
        <v>1</v>
      </c>
      <c r="F33" s="59">
        <v>2</v>
      </c>
      <c r="G33" s="59">
        <v>3</v>
      </c>
      <c r="H33" s="59">
        <v>1</v>
      </c>
      <c r="I33" s="59">
        <f t="shared" si="1"/>
        <v>7</v>
      </c>
      <c r="J33" s="53" t="s">
        <v>405</v>
      </c>
    </row>
    <row r="34" spans="1:10" ht="12.75">
      <c r="A34" s="58">
        <f t="shared" si="2"/>
        <v>33</v>
      </c>
      <c r="B34" s="59" t="s">
        <v>416</v>
      </c>
      <c r="C34" s="59" t="s">
        <v>66</v>
      </c>
      <c r="D34" s="52" t="s">
        <v>417</v>
      </c>
      <c r="E34" s="78">
        <v>7</v>
      </c>
      <c r="F34" s="58">
        <v>0</v>
      </c>
      <c r="G34" s="58">
        <v>0</v>
      </c>
      <c r="H34" s="58">
        <v>0</v>
      </c>
      <c r="I34" s="59">
        <f aca="true" t="shared" si="3" ref="I34:I55">SUM(E34:H34)</f>
        <v>7</v>
      </c>
      <c r="J34" s="52" t="s">
        <v>418</v>
      </c>
    </row>
    <row r="35" spans="1:10" ht="12.75">
      <c r="A35" s="58">
        <f t="shared" si="2"/>
        <v>34</v>
      </c>
      <c r="B35" s="59" t="s">
        <v>393</v>
      </c>
      <c r="C35" s="59" t="s">
        <v>66</v>
      </c>
      <c r="D35" s="53" t="s">
        <v>247</v>
      </c>
      <c r="E35" s="84">
        <v>0.5</v>
      </c>
      <c r="F35" s="80">
        <v>5</v>
      </c>
      <c r="G35" s="80">
        <v>0</v>
      </c>
      <c r="H35" s="80">
        <v>1</v>
      </c>
      <c r="I35" s="59">
        <f t="shared" si="3"/>
        <v>6.5</v>
      </c>
      <c r="J35" s="53" t="s">
        <v>392</v>
      </c>
    </row>
    <row r="36" spans="1:10" ht="12.75">
      <c r="A36" s="58">
        <f t="shared" si="2"/>
        <v>35</v>
      </c>
      <c r="B36" s="59" t="s">
        <v>433</v>
      </c>
      <c r="C36" s="59" t="s">
        <v>66</v>
      </c>
      <c r="D36" s="53" t="s">
        <v>297</v>
      </c>
      <c r="E36" s="76">
        <v>3</v>
      </c>
      <c r="F36" s="59">
        <v>2</v>
      </c>
      <c r="G36" s="59">
        <v>1</v>
      </c>
      <c r="H36" s="59">
        <v>0</v>
      </c>
      <c r="I36" s="59">
        <f t="shared" si="3"/>
        <v>6</v>
      </c>
      <c r="J36" s="53" t="s">
        <v>298</v>
      </c>
    </row>
    <row r="37" spans="1:10" ht="12.75">
      <c r="A37" s="58">
        <f t="shared" si="2"/>
        <v>36</v>
      </c>
      <c r="B37" s="59" t="s">
        <v>406</v>
      </c>
      <c r="C37" s="59" t="s">
        <v>66</v>
      </c>
      <c r="D37" s="50" t="s">
        <v>91</v>
      </c>
      <c r="E37" s="76">
        <v>0.5</v>
      </c>
      <c r="F37" s="59">
        <v>4.5</v>
      </c>
      <c r="G37" s="59">
        <v>1</v>
      </c>
      <c r="H37" s="59">
        <v>0</v>
      </c>
      <c r="I37" s="59">
        <f t="shared" si="3"/>
        <v>6</v>
      </c>
      <c r="J37" s="53" t="s">
        <v>405</v>
      </c>
    </row>
    <row r="38" spans="1:10" ht="12.75">
      <c r="A38" s="58">
        <f t="shared" si="2"/>
        <v>37</v>
      </c>
      <c r="B38" s="59" t="s">
        <v>584</v>
      </c>
      <c r="C38" s="59" t="s">
        <v>66</v>
      </c>
      <c r="D38" s="52" t="s">
        <v>274</v>
      </c>
      <c r="E38" s="78">
        <v>0.5</v>
      </c>
      <c r="F38" s="58">
        <v>0</v>
      </c>
      <c r="G38" s="58">
        <v>4</v>
      </c>
      <c r="H38" s="58">
        <v>1</v>
      </c>
      <c r="I38" s="59">
        <f t="shared" si="3"/>
        <v>5.5</v>
      </c>
      <c r="J38" s="53" t="s">
        <v>424</v>
      </c>
    </row>
    <row r="39" spans="1:10" ht="12.75">
      <c r="A39" s="58">
        <f t="shared" si="2"/>
        <v>38</v>
      </c>
      <c r="B39" s="59" t="s">
        <v>428</v>
      </c>
      <c r="C39" s="59" t="s">
        <v>66</v>
      </c>
      <c r="D39" s="52" t="s">
        <v>271</v>
      </c>
      <c r="E39" s="78">
        <v>2</v>
      </c>
      <c r="F39" s="58">
        <v>1</v>
      </c>
      <c r="G39" s="58">
        <v>0</v>
      </c>
      <c r="H39" s="58">
        <v>2</v>
      </c>
      <c r="I39" s="59">
        <f t="shared" si="3"/>
        <v>5</v>
      </c>
      <c r="J39" s="53" t="s">
        <v>429</v>
      </c>
    </row>
    <row r="40" spans="1:10" ht="12.75">
      <c r="A40" s="58">
        <f t="shared" si="2"/>
        <v>39</v>
      </c>
      <c r="B40" s="59" t="s">
        <v>49</v>
      </c>
      <c r="C40" s="59" t="s">
        <v>66</v>
      </c>
      <c r="D40" s="53" t="s">
        <v>236</v>
      </c>
      <c r="E40" s="78">
        <v>0</v>
      </c>
      <c r="F40" s="58">
        <v>1</v>
      </c>
      <c r="G40" s="58">
        <v>3</v>
      </c>
      <c r="H40" s="58">
        <v>0</v>
      </c>
      <c r="I40" s="59">
        <f t="shared" si="3"/>
        <v>4</v>
      </c>
      <c r="J40" s="53" t="s">
        <v>51</v>
      </c>
    </row>
    <row r="41" spans="1:10" ht="12.75">
      <c r="A41" s="58">
        <f t="shared" si="2"/>
        <v>40</v>
      </c>
      <c r="B41" s="58" t="s">
        <v>18</v>
      </c>
      <c r="C41" s="59" t="s">
        <v>66</v>
      </c>
      <c r="D41" s="50" t="s">
        <v>222</v>
      </c>
      <c r="E41" s="78">
        <v>0</v>
      </c>
      <c r="F41" s="58">
        <v>1</v>
      </c>
      <c r="G41" s="58">
        <v>3</v>
      </c>
      <c r="H41" s="58">
        <v>0</v>
      </c>
      <c r="I41" s="59">
        <f t="shared" si="3"/>
        <v>4</v>
      </c>
      <c r="J41" s="50" t="s">
        <v>372</v>
      </c>
    </row>
    <row r="42" spans="1:10" ht="12.75">
      <c r="A42" s="58">
        <f t="shared" si="2"/>
        <v>41</v>
      </c>
      <c r="B42" s="59" t="s">
        <v>582</v>
      </c>
      <c r="C42" s="59" t="s">
        <v>66</v>
      </c>
      <c r="D42" s="53" t="s">
        <v>396</v>
      </c>
      <c r="E42" s="84">
        <v>1</v>
      </c>
      <c r="F42" s="80">
        <v>1</v>
      </c>
      <c r="G42" s="80">
        <v>1</v>
      </c>
      <c r="H42" s="80">
        <v>1</v>
      </c>
      <c r="I42" s="59">
        <f t="shared" si="3"/>
        <v>4</v>
      </c>
      <c r="J42" s="53" t="s">
        <v>397</v>
      </c>
    </row>
    <row r="43" spans="1:10" ht="12.75">
      <c r="A43" s="58">
        <f t="shared" si="2"/>
        <v>42</v>
      </c>
      <c r="B43" s="59" t="s">
        <v>46</v>
      </c>
      <c r="C43" s="59" t="s">
        <v>66</v>
      </c>
      <c r="D43" s="53" t="s">
        <v>388</v>
      </c>
      <c r="E43" s="78">
        <v>3</v>
      </c>
      <c r="F43" s="58">
        <v>0</v>
      </c>
      <c r="G43" s="58">
        <v>1</v>
      </c>
      <c r="H43" s="58">
        <v>0</v>
      </c>
      <c r="I43" s="59">
        <f t="shared" si="3"/>
        <v>4</v>
      </c>
      <c r="J43" s="53" t="s">
        <v>50</v>
      </c>
    </row>
    <row r="44" spans="1:10" ht="12.75">
      <c r="A44" s="58">
        <f t="shared" si="2"/>
        <v>43</v>
      </c>
      <c r="B44" s="58" t="s">
        <v>82</v>
      </c>
      <c r="C44" s="59" t="s">
        <v>66</v>
      </c>
      <c r="D44" s="50" t="s">
        <v>259</v>
      </c>
      <c r="E44" s="78">
        <v>1.5</v>
      </c>
      <c r="F44" s="79">
        <v>1</v>
      </c>
      <c r="G44" s="79">
        <v>0</v>
      </c>
      <c r="H44" s="79">
        <v>1</v>
      </c>
      <c r="I44" s="59">
        <f t="shared" si="3"/>
        <v>3.5</v>
      </c>
      <c r="J44" s="50" t="s">
        <v>340</v>
      </c>
    </row>
    <row r="45" spans="1:10" ht="12.75">
      <c r="A45" s="58">
        <f t="shared" si="2"/>
        <v>44</v>
      </c>
      <c r="B45" s="59" t="s">
        <v>379</v>
      </c>
      <c r="C45" s="59" t="s">
        <v>66</v>
      </c>
      <c r="D45" s="53" t="s">
        <v>380</v>
      </c>
      <c r="E45" s="76">
        <v>0</v>
      </c>
      <c r="F45" s="59">
        <v>0</v>
      </c>
      <c r="G45" s="59">
        <v>3</v>
      </c>
      <c r="H45" s="59">
        <v>0</v>
      </c>
      <c r="I45" s="59">
        <f t="shared" si="3"/>
        <v>3</v>
      </c>
      <c r="J45" s="53" t="s">
        <v>381</v>
      </c>
    </row>
    <row r="46" spans="1:10" ht="12.75">
      <c r="A46" s="58">
        <f t="shared" si="2"/>
        <v>45</v>
      </c>
      <c r="B46" s="58" t="s">
        <v>19</v>
      </c>
      <c r="C46" s="59" t="s">
        <v>66</v>
      </c>
      <c r="D46" s="50" t="s">
        <v>222</v>
      </c>
      <c r="E46" s="78">
        <v>0</v>
      </c>
      <c r="F46" s="58">
        <v>2</v>
      </c>
      <c r="G46" s="58">
        <v>0</v>
      </c>
      <c r="H46" s="58">
        <v>1</v>
      </c>
      <c r="I46" s="59">
        <f t="shared" si="3"/>
        <v>3</v>
      </c>
      <c r="J46" s="50" t="s">
        <v>224</v>
      </c>
    </row>
    <row r="47" spans="1:10" ht="12.75">
      <c r="A47" s="58">
        <f t="shared" si="2"/>
        <v>46</v>
      </c>
      <c r="B47" s="59" t="s">
        <v>370</v>
      </c>
      <c r="C47" s="59" t="s">
        <v>66</v>
      </c>
      <c r="D47" s="53" t="s">
        <v>219</v>
      </c>
      <c r="E47" s="76">
        <v>0</v>
      </c>
      <c r="F47" s="59">
        <v>1</v>
      </c>
      <c r="G47" s="59">
        <v>1</v>
      </c>
      <c r="H47" s="59">
        <v>1</v>
      </c>
      <c r="I47" s="59">
        <f t="shared" si="3"/>
        <v>3</v>
      </c>
      <c r="J47" s="53" t="s">
        <v>371</v>
      </c>
    </row>
    <row r="48" spans="1:10" ht="12.75">
      <c r="A48" s="58">
        <f t="shared" si="2"/>
        <v>47</v>
      </c>
      <c r="B48" s="59" t="s">
        <v>578</v>
      </c>
      <c r="C48" s="59" t="s">
        <v>66</v>
      </c>
      <c r="D48" s="53" t="s">
        <v>388</v>
      </c>
      <c r="E48" s="78">
        <v>1</v>
      </c>
      <c r="F48" s="58">
        <v>0</v>
      </c>
      <c r="G48" s="58">
        <v>0</v>
      </c>
      <c r="H48" s="58">
        <v>1</v>
      </c>
      <c r="I48" s="59">
        <f t="shared" si="3"/>
        <v>2</v>
      </c>
      <c r="J48" s="53" t="s">
        <v>50</v>
      </c>
    </row>
    <row r="49" spans="1:10" ht="13.5" customHeight="1">
      <c r="A49" s="58">
        <f t="shared" si="2"/>
        <v>48</v>
      </c>
      <c r="B49" s="59" t="s">
        <v>373</v>
      </c>
      <c r="C49" s="59" t="s">
        <v>66</v>
      </c>
      <c r="D49" s="53" t="s">
        <v>374</v>
      </c>
      <c r="E49" s="76">
        <v>1.5</v>
      </c>
      <c r="F49" s="59">
        <v>0</v>
      </c>
      <c r="G49" s="59">
        <v>0</v>
      </c>
      <c r="H49" s="59">
        <v>0</v>
      </c>
      <c r="I49" s="59">
        <f t="shared" si="3"/>
        <v>1.5</v>
      </c>
      <c r="J49" s="53" t="s">
        <v>375</v>
      </c>
    </row>
    <row r="50" spans="1:10" ht="12.75">
      <c r="A50" s="58">
        <f t="shared" si="2"/>
        <v>49</v>
      </c>
      <c r="B50" s="59" t="s">
        <v>383</v>
      </c>
      <c r="C50" s="59" t="s">
        <v>66</v>
      </c>
      <c r="D50" s="53" t="s">
        <v>232</v>
      </c>
      <c r="E50" s="76">
        <v>1.5</v>
      </c>
      <c r="F50" s="59">
        <v>0</v>
      </c>
      <c r="G50" s="59">
        <v>0</v>
      </c>
      <c r="H50" s="59">
        <v>0</v>
      </c>
      <c r="I50" s="59">
        <f t="shared" si="3"/>
        <v>1.5</v>
      </c>
      <c r="J50" s="53" t="s">
        <v>328</v>
      </c>
    </row>
    <row r="51" spans="1:10" ht="12.75">
      <c r="A51" s="58">
        <f t="shared" si="2"/>
        <v>50</v>
      </c>
      <c r="B51" s="59" t="s">
        <v>583</v>
      </c>
      <c r="C51" s="59" t="s">
        <v>66</v>
      </c>
      <c r="D51" s="53" t="s">
        <v>374</v>
      </c>
      <c r="E51" s="76">
        <v>0.5</v>
      </c>
      <c r="F51" s="59">
        <v>1</v>
      </c>
      <c r="G51" s="59">
        <v>0</v>
      </c>
      <c r="H51" s="59">
        <v>0</v>
      </c>
      <c r="I51" s="59">
        <f t="shared" si="3"/>
        <v>1.5</v>
      </c>
      <c r="J51" s="53" t="s">
        <v>377</v>
      </c>
    </row>
    <row r="52" spans="1:10" ht="12.75">
      <c r="A52" s="58">
        <f t="shared" si="2"/>
        <v>51</v>
      </c>
      <c r="B52" s="59" t="s">
        <v>398</v>
      </c>
      <c r="C52" s="59" t="s">
        <v>66</v>
      </c>
      <c r="D52" s="53" t="s">
        <v>399</v>
      </c>
      <c r="E52" s="76">
        <v>0.5</v>
      </c>
      <c r="F52" s="59">
        <v>1</v>
      </c>
      <c r="G52" s="59">
        <v>0</v>
      </c>
      <c r="H52" s="59">
        <v>0</v>
      </c>
      <c r="I52" s="59">
        <f t="shared" si="3"/>
        <v>1.5</v>
      </c>
      <c r="J52" s="53" t="s">
        <v>400</v>
      </c>
    </row>
    <row r="53" spans="1:10" ht="12.75">
      <c r="A53" s="58">
        <f t="shared" si="2"/>
        <v>52</v>
      </c>
      <c r="B53" s="59" t="s">
        <v>65</v>
      </c>
      <c r="C53" s="59" t="s">
        <v>66</v>
      </c>
      <c r="D53" s="53" t="s">
        <v>67</v>
      </c>
      <c r="E53" s="76">
        <v>0</v>
      </c>
      <c r="F53" s="59">
        <v>1</v>
      </c>
      <c r="G53" s="59">
        <v>0</v>
      </c>
      <c r="H53" s="59">
        <v>0</v>
      </c>
      <c r="I53" s="59">
        <f t="shared" si="3"/>
        <v>1</v>
      </c>
      <c r="J53" s="53" t="s">
        <v>64</v>
      </c>
    </row>
    <row r="54" spans="1:10" ht="12.75">
      <c r="A54" s="58">
        <f t="shared" si="2"/>
        <v>53</v>
      </c>
      <c r="B54" s="59" t="s">
        <v>382</v>
      </c>
      <c r="C54" s="59" t="s">
        <v>66</v>
      </c>
      <c r="D54" s="53" t="s">
        <v>380</v>
      </c>
      <c r="E54" s="76">
        <v>1</v>
      </c>
      <c r="F54" s="59">
        <v>0</v>
      </c>
      <c r="G54" s="59">
        <v>0</v>
      </c>
      <c r="H54" s="59">
        <v>0</v>
      </c>
      <c r="I54" s="59">
        <f t="shared" si="3"/>
        <v>1</v>
      </c>
      <c r="J54" s="53" t="s">
        <v>381</v>
      </c>
    </row>
    <row r="55" spans="1:10" ht="12.75">
      <c r="A55" s="58">
        <f t="shared" si="2"/>
        <v>54</v>
      </c>
      <c r="B55" s="59" t="s">
        <v>68</v>
      </c>
      <c r="C55" s="59" t="s">
        <v>66</v>
      </c>
      <c r="D55" s="53" t="s">
        <v>69</v>
      </c>
      <c r="E55" s="76">
        <v>0</v>
      </c>
      <c r="F55" s="59">
        <v>0</v>
      </c>
      <c r="G55" s="59">
        <v>0</v>
      </c>
      <c r="H55" s="59">
        <v>0</v>
      </c>
      <c r="I55" s="59">
        <f t="shared" si="3"/>
        <v>0</v>
      </c>
      <c r="J55" s="53" t="s">
        <v>70</v>
      </c>
    </row>
    <row r="56" spans="1:10" ht="12.75">
      <c r="A56" s="58">
        <f t="shared" si="2"/>
        <v>55</v>
      </c>
      <c r="B56" s="59" t="s">
        <v>376</v>
      </c>
      <c r="C56" s="59" t="s">
        <v>66</v>
      </c>
      <c r="D56" s="53" t="s">
        <v>374</v>
      </c>
      <c r="E56" s="82" t="s">
        <v>550</v>
      </c>
      <c r="F56" s="71" t="s">
        <v>550</v>
      </c>
      <c r="G56" s="71" t="s">
        <v>550</v>
      </c>
      <c r="H56" s="71" t="s">
        <v>550</v>
      </c>
      <c r="I56" s="71" t="s">
        <v>550</v>
      </c>
      <c r="J56" s="53" t="s">
        <v>377</v>
      </c>
    </row>
    <row r="57" spans="1:10" ht="12.75">
      <c r="A57" s="58">
        <f t="shared" si="2"/>
        <v>56</v>
      </c>
      <c r="B57" s="59" t="s">
        <v>438</v>
      </c>
      <c r="C57" s="59" t="s">
        <v>66</v>
      </c>
      <c r="D57" s="53" t="s">
        <v>322</v>
      </c>
      <c r="E57" s="82" t="s">
        <v>550</v>
      </c>
      <c r="F57" s="71" t="s">
        <v>550</v>
      </c>
      <c r="G57" s="71" t="s">
        <v>550</v>
      </c>
      <c r="H57" s="71" t="s">
        <v>550</v>
      </c>
      <c r="I57" s="71" t="s">
        <v>550</v>
      </c>
      <c r="J57" s="53" t="s">
        <v>360</v>
      </c>
    </row>
    <row r="58" spans="1:10" ht="12.75">
      <c r="A58" s="58">
        <f t="shared" si="2"/>
        <v>57</v>
      </c>
      <c r="B58" s="59" t="s">
        <v>389</v>
      </c>
      <c r="C58" s="59" t="s">
        <v>66</v>
      </c>
      <c r="D58" s="64" t="s">
        <v>390</v>
      </c>
      <c r="E58" s="82" t="s">
        <v>550</v>
      </c>
      <c r="F58" s="71" t="s">
        <v>550</v>
      </c>
      <c r="G58" s="71" t="s">
        <v>550</v>
      </c>
      <c r="H58" s="71" t="s">
        <v>550</v>
      </c>
      <c r="I58" s="71" t="s">
        <v>550</v>
      </c>
      <c r="J58" s="53" t="s">
        <v>391</v>
      </c>
    </row>
    <row r="59" spans="1:10" ht="12.75">
      <c r="A59" s="58">
        <f t="shared" si="2"/>
        <v>58</v>
      </c>
      <c r="B59" s="59" t="s">
        <v>437</v>
      </c>
      <c r="C59" s="59" t="s">
        <v>66</v>
      </c>
      <c r="D59" s="53" t="s">
        <v>435</v>
      </c>
      <c r="E59" s="82" t="s">
        <v>550</v>
      </c>
      <c r="F59" s="71" t="s">
        <v>550</v>
      </c>
      <c r="G59" s="71" t="s">
        <v>550</v>
      </c>
      <c r="H59" s="71" t="s">
        <v>550</v>
      </c>
      <c r="I59" s="71" t="s">
        <v>550</v>
      </c>
      <c r="J59" s="53" t="s">
        <v>436</v>
      </c>
    </row>
    <row r="60" spans="1:10" ht="12.75">
      <c r="A60" s="58">
        <f t="shared" si="2"/>
        <v>59</v>
      </c>
      <c r="B60" s="59" t="s">
        <v>385</v>
      </c>
      <c r="C60" s="59" t="s">
        <v>66</v>
      </c>
      <c r="D60" s="53" t="s">
        <v>232</v>
      </c>
      <c r="E60" s="82" t="s">
        <v>550</v>
      </c>
      <c r="F60" s="71" t="s">
        <v>550</v>
      </c>
      <c r="G60" s="71" t="s">
        <v>550</v>
      </c>
      <c r="H60" s="71" t="s">
        <v>550</v>
      </c>
      <c r="I60" s="71" t="s">
        <v>550</v>
      </c>
      <c r="J60" s="53" t="s">
        <v>386</v>
      </c>
    </row>
    <row r="61" spans="1:10" ht="14.25" customHeight="1">
      <c r="A61" s="58">
        <v>67</v>
      </c>
      <c r="B61" s="68" t="s">
        <v>541</v>
      </c>
      <c r="C61" s="59" t="s">
        <v>66</v>
      </c>
      <c r="D61" s="55" t="s">
        <v>534</v>
      </c>
      <c r="E61" s="82" t="s">
        <v>550</v>
      </c>
      <c r="F61" s="71" t="s">
        <v>550</v>
      </c>
      <c r="G61" s="71" t="s">
        <v>550</v>
      </c>
      <c r="H61" s="71" t="s">
        <v>550</v>
      </c>
      <c r="I61" s="71" t="s">
        <v>550</v>
      </c>
      <c r="J61" s="55" t="s">
        <v>535</v>
      </c>
    </row>
    <row r="62" spans="1:10" ht="12.75">
      <c r="A62" s="58">
        <f>ROW(A61)</f>
        <v>61</v>
      </c>
      <c r="B62" s="59" t="s">
        <v>401</v>
      </c>
      <c r="C62" s="59" t="s">
        <v>66</v>
      </c>
      <c r="D62" s="53" t="s">
        <v>334</v>
      </c>
      <c r="E62" s="82" t="s">
        <v>550</v>
      </c>
      <c r="F62" s="71" t="s">
        <v>550</v>
      </c>
      <c r="G62" s="71" t="s">
        <v>550</v>
      </c>
      <c r="H62" s="71" t="s">
        <v>550</v>
      </c>
      <c r="I62" s="71" t="s">
        <v>550</v>
      </c>
      <c r="J62" s="53" t="s">
        <v>335</v>
      </c>
    </row>
    <row r="63" spans="1:10" ht="15" customHeight="1">
      <c r="A63" s="58">
        <f>ROW(A62)</f>
        <v>62</v>
      </c>
      <c r="B63" s="59" t="s">
        <v>402</v>
      </c>
      <c r="C63" s="59" t="s">
        <v>66</v>
      </c>
      <c r="D63" s="53" t="s">
        <v>334</v>
      </c>
      <c r="E63" s="82" t="s">
        <v>550</v>
      </c>
      <c r="F63" s="71" t="s">
        <v>550</v>
      </c>
      <c r="G63" s="71" t="s">
        <v>550</v>
      </c>
      <c r="H63" s="71" t="s">
        <v>550</v>
      </c>
      <c r="I63" s="71" t="s">
        <v>550</v>
      </c>
      <c r="J63" s="53" t="s">
        <v>335</v>
      </c>
    </row>
    <row r="64" spans="1:10" ht="12.75">
      <c r="A64" s="58">
        <f>ROW(A63)</f>
        <v>63</v>
      </c>
      <c r="B64" s="59" t="s">
        <v>378</v>
      </c>
      <c r="C64" s="59" t="s">
        <v>66</v>
      </c>
      <c r="D64" s="53" t="s">
        <v>374</v>
      </c>
      <c r="E64" s="82" t="s">
        <v>550</v>
      </c>
      <c r="F64" s="71" t="s">
        <v>550</v>
      </c>
      <c r="G64" s="71" t="s">
        <v>550</v>
      </c>
      <c r="H64" s="71" t="s">
        <v>550</v>
      </c>
      <c r="I64" s="71" t="s">
        <v>550</v>
      </c>
      <c r="J64" s="53" t="s">
        <v>377</v>
      </c>
    </row>
    <row r="65" spans="1:10" ht="12.75">
      <c r="A65" s="58">
        <v>68</v>
      </c>
      <c r="B65" s="68" t="s">
        <v>542</v>
      </c>
      <c r="C65" s="59" t="s">
        <v>66</v>
      </c>
      <c r="D65" s="55" t="s">
        <v>534</v>
      </c>
      <c r="E65" s="82" t="s">
        <v>550</v>
      </c>
      <c r="F65" s="71" t="s">
        <v>550</v>
      </c>
      <c r="G65" s="71" t="s">
        <v>550</v>
      </c>
      <c r="H65" s="71" t="s">
        <v>550</v>
      </c>
      <c r="I65" s="71" t="s">
        <v>550</v>
      </c>
      <c r="J65" s="55" t="s">
        <v>535</v>
      </c>
    </row>
    <row r="66" spans="1:10" ht="12.75">
      <c r="A66" s="58">
        <f>ROW(A65)</f>
        <v>65</v>
      </c>
      <c r="B66" s="59" t="s">
        <v>384</v>
      </c>
      <c r="C66" s="59" t="s">
        <v>66</v>
      </c>
      <c r="D66" s="53" t="s">
        <v>232</v>
      </c>
      <c r="E66" s="82" t="s">
        <v>550</v>
      </c>
      <c r="F66" s="71" t="s">
        <v>550</v>
      </c>
      <c r="G66" s="71" t="s">
        <v>550</v>
      </c>
      <c r="H66" s="71" t="s">
        <v>550</v>
      </c>
      <c r="I66" s="71" t="s">
        <v>550</v>
      </c>
      <c r="J66" s="53" t="s">
        <v>328</v>
      </c>
    </row>
    <row r="67" spans="1:10" ht="12.75">
      <c r="A67" s="58">
        <f>ROW(A66)</f>
        <v>66</v>
      </c>
      <c r="B67" s="59" t="s">
        <v>387</v>
      </c>
      <c r="C67" s="59" t="s">
        <v>66</v>
      </c>
      <c r="D67" s="53" t="s">
        <v>232</v>
      </c>
      <c r="E67" s="82" t="s">
        <v>550</v>
      </c>
      <c r="F67" s="71" t="s">
        <v>550</v>
      </c>
      <c r="G67" s="71" t="s">
        <v>550</v>
      </c>
      <c r="H67" s="71" t="s">
        <v>550</v>
      </c>
      <c r="I67" s="71" t="s">
        <v>550</v>
      </c>
      <c r="J67" s="53" t="s">
        <v>386</v>
      </c>
    </row>
    <row r="68" spans="1:10" ht="12.75">
      <c r="A68" s="58">
        <f>ROW(A67)</f>
        <v>67</v>
      </c>
      <c r="B68" s="58" t="s">
        <v>439</v>
      </c>
      <c r="C68" s="59" t="s">
        <v>66</v>
      </c>
      <c r="D68" s="50" t="s">
        <v>320</v>
      </c>
      <c r="E68" s="82" t="s">
        <v>550</v>
      </c>
      <c r="F68" s="71" t="s">
        <v>550</v>
      </c>
      <c r="G68" s="71" t="s">
        <v>550</v>
      </c>
      <c r="H68" s="71" t="s">
        <v>550</v>
      </c>
      <c r="I68" s="71" t="s">
        <v>550</v>
      </c>
      <c r="J68" s="50" t="s">
        <v>440</v>
      </c>
    </row>
    <row r="69" spans="1:10" ht="12.75">
      <c r="A69" s="58">
        <f>ROW(A68)</f>
        <v>68</v>
      </c>
      <c r="B69" s="59" t="s">
        <v>434</v>
      </c>
      <c r="C69" s="59" t="s">
        <v>66</v>
      </c>
      <c r="D69" s="53" t="s">
        <v>435</v>
      </c>
      <c r="E69" s="82" t="s">
        <v>550</v>
      </c>
      <c r="F69" s="71" t="s">
        <v>550</v>
      </c>
      <c r="G69" s="71" t="s">
        <v>550</v>
      </c>
      <c r="H69" s="71" t="s">
        <v>550</v>
      </c>
      <c r="I69" s="71" t="s">
        <v>550</v>
      </c>
      <c r="J69" s="53" t="s">
        <v>436</v>
      </c>
    </row>
  </sheetData>
  <sheetProtection/>
  <autoFilter ref="A1:J68">
    <sortState ref="A2:J69">
      <sortCondition sortBy="fontColor" dxfId="0" ref="I2:I69"/>
    </sortState>
  </autoFilter>
  <printOptions/>
  <pageMargins left="0.7" right="0.7" top="0.75" bottom="0.75" header="0.3" footer="0.3"/>
  <pageSetup horizontalDpi="600" verticalDpi="600" orientation="landscape" r:id="rId1"/>
  <headerFooter>
    <oddHeader>&amp;CRezultate Olimpiada Nationala de Matematica
Etapa Judeteana - 9 martie 2013</oddHeader>
    <oddFooter>&amp;LPresedinti executivi:
prof. Cimpoesu Marinela Cristina
prof. Vlad Giorgie Daniel&amp;RDirector,
prof. Josan Domnica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D41" sqref="D41"/>
    </sheetView>
  </sheetViews>
  <sheetFormatPr defaultColWidth="9.140625" defaultRowHeight="12.75"/>
  <cols>
    <col min="1" max="1" width="4.140625" style="2" customWidth="1"/>
    <col min="2" max="2" width="28.7109375" style="69" customWidth="1"/>
    <col min="3" max="3" width="3.8515625" style="2" customWidth="1"/>
    <col min="4" max="4" width="38.140625" style="56" customWidth="1"/>
    <col min="5" max="5" width="4.28125" style="39" customWidth="1"/>
    <col min="6" max="6" width="3.7109375" style="2" customWidth="1"/>
    <col min="7" max="7" width="3.8515625" style="2" customWidth="1"/>
    <col min="8" max="8" width="4.57421875" style="2" customWidth="1"/>
    <col min="9" max="9" width="5.421875" style="7" customWidth="1"/>
    <col min="10" max="10" width="18.8515625" style="56" customWidth="1"/>
    <col min="11" max="16384" width="9.140625" style="2" customWidth="1"/>
  </cols>
  <sheetData>
    <row r="1" spans="1:10" s="7" customFormat="1" ht="12.75">
      <c r="A1" s="10" t="s">
        <v>9</v>
      </c>
      <c r="B1" s="57" t="s">
        <v>109</v>
      </c>
      <c r="C1" s="10" t="s">
        <v>110</v>
      </c>
      <c r="D1" s="51" t="s">
        <v>111</v>
      </c>
      <c r="E1" s="42" t="s">
        <v>546</v>
      </c>
      <c r="F1" s="10" t="s">
        <v>547</v>
      </c>
      <c r="G1" s="10" t="s">
        <v>548</v>
      </c>
      <c r="H1" s="10" t="s">
        <v>549</v>
      </c>
      <c r="I1" s="10" t="s">
        <v>112</v>
      </c>
      <c r="J1" s="51" t="s">
        <v>113</v>
      </c>
    </row>
    <row r="2" spans="1:10" ht="12.75" customHeight="1">
      <c r="A2" s="5">
        <v>1</v>
      </c>
      <c r="B2" s="59" t="s">
        <v>590</v>
      </c>
      <c r="C2" s="15" t="s">
        <v>103</v>
      </c>
      <c r="D2" s="52" t="s">
        <v>343</v>
      </c>
      <c r="E2" s="6">
        <v>7</v>
      </c>
      <c r="F2" s="5">
        <v>2</v>
      </c>
      <c r="G2" s="5">
        <v>3</v>
      </c>
      <c r="H2" s="5">
        <v>7</v>
      </c>
      <c r="I2" s="40">
        <f aca="true" t="shared" si="0" ref="I2:I31">SUM(E2:H2)</f>
        <v>19</v>
      </c>
      <c r="J2" s="53" t="s">
        <v>344</v>
      </c>
    </row>
    <row r="3" spans="1:10" ht="12.75">
      <c r="A3" s="5">
        <v>2</v>
      </c>
      <c r="B3" s="59" t="s">
        <v>592</v>
      </c>
      <c r="C3" s="15" t="s">
        <v>103</v>
      </c>
      <c r="D3" s="52" t="s">
        <v>274</v>
      </c>
      <c r="E3" s="6">
        <v>4.5</v>
      </c>
      <c r="F3" s="5">
        <v>1</v>
      </c>
      <c r="G3" s="5">
        <v>3</v>
      </c>
      <c r="H3" s="5">
        <v>7</v>
      </c>
      <c r="I3" s="40">
        <f t="shared" si="0"/>
        <v>15.5</v>
      </c>
      <c r="J3" s="53" t="s">
        <v>201</v>
      </c>
    </row>
    <row r="4" spans="1:10" ht="12.75">
      <c r="A4" s="5">
        <v>3</v>
      </c>
      <c r="B4" s="58" t="s">
        <v>84</v>
      </c>
      <c r="C4" s="15" t="s">
        <v>103</v>
      </c>
      <c r="D4" s="50" t="s">
        <v>338</v>
      </c>
      <c r="E4" s="6">
        <v>0</v>
      </c>
      <c r="F4" s="20">
        <v>3</v>
      </c>
      <c r="G4" s="20">
        <v>4</v>
      </c>
      <c r="H4" s="20">
        <v>7</v>
      </c>
      <c r="I4" s="40">
        <f t="shared" si="0"/>
        <v>14</v>
      </c>
      <c r="J4" s="50" t="s">
        <v>339</v>
      </c>
    </row>
    <row r="5" spans="1:10" ht="12.75">
      <c r="A5" s="5">
        <v>4</v>
      </c>
      <c r="B5" s="59" t="s">
        <v>356</v>
      </c>
      <c r="C5" s="15" t="s">
        <v>103</v>
      </c>
      <c r="D5" s="52" t="s">
        <v>274</v>
      </c>
      <c r="E5" s="6">
        <v>3</v>
      </c>
      <c r="F5" s="5">
        <v>2</v>
      </c>
      <c r="G5" s="5">
        <v>2</v>
      </c>
      <c r="H5" s="5">
        <v>7</v>
      </c>
      <c r="I5" s="40">
        <f t="shared" si="0"/>
        <v>14</v>
      </c>
      <c r="J5" s="53" t="s">
        <v>201</v>
      </c>
    </row>
    <row r="6" spans="1:10" ht="12.75">
      <c r="A6" s="5">
        <v>5</v>
      </c>
      <c r="B6" s="66" t="s">
        <v>593</v>
      </c>
      <c r="C6" s="15" t="s">
        <v>103</v>
      </c>
      <c r="D6" s="52" t="s">
        <v>271</v>
      </c>
      <c r="E6" s="6">
        <v>1</v>
      </c>
      <c r="F6" s="5">
        <v>2</v>
      </c>
      <c r="G6" s="5">
        <v>3</v>
      </c>
      <c r="H6" s="5">
        <v>7</v>
      </c>
      <c r="I6" s="40">
        <f t="shared" si="0"/>
        <v>13</v>
      </c>
      <c r="J6" s="52" t="s">
        <v>272</v>
      </c>
    </row>
    <row r="7" spans="1:10" ht="14.25" customHeight="1">
      <c r="A7" s="5">
        <v>6</v>
      </c>
      <c r="B7" s="59" t="s">
        <v>342</v>
      </c>
      <c r="C7" s="15" t="s">
        <v>103</v>
      </c>
      <c r="D7" s="52" t="s">
        <v>343</v>
      </c>
      <c r="E7" s="6">
        <v>1.5</v>
      </c>
      <c r="F7" s="5">
        <v>1</v>
      </c>
      <c r="G7" s="5">
        <v>3</v>
      </c>
      <c r="H7" s="5">
        <v>7</v>
      </c>
      <c r="I7" s="40">
        <f t="shared" si="0"/>
        <v>12.5</v>
      </c>
      <c r="J7" s="53" t="s">
        <v>344</v>
      </c>
    </row>
    <row r="8" spans="1:10" ht="12.75">
      <c r="A8" s="5">
        <v>7</v>
      </c>
      <c r="B8" s="59" t="s">
        <v>345</v>
      </c>
      <c r="C8" s="15" t="s">
        <v>103</v>
      </c>
      <c r="D8" s="52" t="s">
        <v>284</v>
      </c>
      <c r="E8" s="6">
        <v>7</v>
      </c>
      <c r="F8" s="5">
        <v>0</v>
      </c>
      <c r="G8" s="5">
        <v>2</v>
      </c>
      <c r="H8" s="5">
        <v>3</v>
      </c>
      <c r="I8" s="40">
        <f t="shared" si="0"/>
        <v>12</v>
      </c>
      <c r="J8" s="53" t="s">
        <v>346</v>
      </c>
    </row>
    <row r="9" spans="1:10" ht="12.75">
      <c r="A9" s="5">
        <v>8</v>
      </c>
      <c r="B9" s="59" t="s">
        <v>347</v>
      </c>
      <c r="C9" s="15" t="s">
        <v>103</v>
      </c>
      <c r="D9" s="53" t="s">
        <v>348</v>
      </c>
      <c r="E9" s="6">
        <v>2</v>
      </c>
      <c r="F9" s="5">
        <v>3</v>
      </c>
      <c r="G9" s="5">
        <v>2</v>
      </c>
      <c r="H9" s="5">
        <v>5</v>
      </c>
      <c r="I9" s="40">
        <f t="shared" si="0"/>
        <v>12</v>
      </c>
      <c r="J9" s="52" t="s">
        <v>349</v>
      </c>
    </row>
    <row r="10" spans="1:10" ht="12.75">
      <c r="A10" s="5">
        <v>9</v>
      </c>
      <c r="B10" s="58" t="s">
        <v>22</v>
      </c>
      <c r="C10" s="15" t="s">
        <v>103</v>
      </c>
      <c r="D10" s="50" t="s">
        <v>323</v>
      </c>
      <c r="E10" s="6">
        <v>0</v>
      </c>
      <c r="F10" s="5">
        <v>2</v>
      </c>
      <c r="G10" s="5">
        <v>2</v>
      </c>
      <c r="H10" s="5">
        <v>7</v>
      </c>
      <c r="I10" s="40">
        <f t="shared" si="0"/>
        <v>11</v>
      </c>
      <c r="J10" s="50" t="s">
        <v>324</v>
      </c>
    </row>
    <row r="11" spans="1:10" ht="12.75">
      <c r="A11" s="5">
        <v>10</v>
      </c>
      <c r="B11" s="59" t="s">
        <v>358</v>
      </c>
      <c r="C11" s="15" t="s">
        <v>103</v>
      </c>
      <c r="D11" s="53" t="s">
        <v>301</v>
      </c>
      <c r="E11" s="33">
        <v>1.5</v>
      </c>
      <c r="F11" s="13">
        <v>2</v>
      </c>
      <c r="G11" s="13">
        <v>0</v>
      </c>
      <c r="H11" s="13">
        <v>7</v>
      </c>
      <c r="I11" s="40">
        <f t="shared" si="0"/>
        <v>10.5</v>
      </c>
      <c r="J11" s="53" t="s">
        <v>302</v>
      </c>
    </row>
    <row r="12" spans="1:10" ht="12.75">
      <c r="A12" s="5">
        <v>11</v>
      </c>
      <c r="B12" s="59" t="s">
        <v>52</v>
      </c>
      <c r="C12" s="15" t="s">
        <v>103</v>
      </c>
      <c r="D12" s="50" t="s">
        <v>235</v>
      </c>
      <c r="E12" s="6">
        <v>1</v>
      </c>
      <c r="F12" s="5">
        <v>1</v>
      </c>
      <c r="G12" s="5">
        <v>1</v>
      </c>
      <c r="H12" s="5">
        <v>7</v>
      </c>
      <c r="I12" s="40">
        <f t="shared" si="0"/>
        <v>10</v>
      </c>
      <c r="J12" s="53" t="s">
        <v>51</v>
      </c>
    </row>
    <row r="13" spans="1:10" ht="12.75">
      <c r="A13" s="5">
        <v>12</v>
      </c>
      <c r="B13" s="59" t="s">
        <v>623</v>
      </c>
      <c r="C13" s="15" t="s">
        <v>103</v>
      </c>
      <c r="D13" s="52" t="s">
        <v>284</v>
      </c>
      <c r="E13" s="6">
        <v>2</v>
      </c>
      <c r="F13" s="5">
        <v>2</v>
      </c>
      <c r="G13" s="5">
        <v>3</v>
      </c>
      <c r="H13" s="5">
        <v>2</v>
      </c>
      <c r="I13" s="40">
        <f t="shared" si="0"/>
        <v>9</v>
      </c>
      <c r="J13" s="53" t="s">
        <v>350</v>
      </c>
    </row>
    <row r="14" spans="1:10" ht="12.75">
      <c r="A14" s="5">
        <v>13</v>
      </c>
      <c r="B14" s="59" t="s">
        <v>351</v>
      </c>
      <c r="C14" s="15" t="s">
        <v>103</v>
      </c>
      <c r="D14" s="52" t="s">
        <v>343</v>
      </c>
      <c r="E14" s="6">
        <v>2</v>
      </c>
      <c r="F14" s="5">
        <v>2</v>
      </c>
      <c r="G14" s="5">
        <v>3</v>
      </c>
      <c r="H14" s="5">
        <v>2</v>
      </c>
      <c r="I14" s="40">
        <f t="shared" si="0"/>
        <v>9</v>
      </c>
      <c r="J14" s="53" t="s">
        <v>352</v>
      </c>
    </row>
    <row r="15" spans="1:10" ht="12.75">
      <c r="A15" s="5">
        <v>14</v>
      </c>
      <c r="B15" s="59" t="s">
        <v>353</v>
      </c>
      <c r="C15" s="15" t="s">
        <v>103</v>
      </c>
      <c r="D15" s="52" t="s">
        <v>354</v>
      </c>
      <c r="E15" s="6">
        <v>0</v>
      </c>
      <c r="F15" s="5">
        <v>0</v>
      </c>
      <c r="G15" s="5">
        <v>2</v>
      </c>
      <c r="H15" s="5">
        <v>7</v>
      </c>
      <c r="I15" s="40">
        <f t="shared" si="0"/>
        <v>9</v>
      </c>
      <c r="J15" s="52" t="s">
        <v>355</v>
      </c>
    </row>
    <row r="16" spans="1:10" ht="12.75">
      <c r="A16" s="5">
        <v>15</v>
      </c>
      <c r="B16" s="58" t="s">
        <v>23</v>
      </c>
      <c r="C16" s="15" t="s">
        <v>103</v>
      </c>
      <c r="D16" s="50" t="s">
        <v>222</v>
      </c>
      <c r="E16" s="6">
        <v>3</v>
      </c>
      <c r="F16" s="5">
        <v>1</v>
      </c>
      <c r="G16" s="5">
        <v>1</v>
      </c>
      <c r="H16" s="5">
        <v>2</v>
      </c>
      <c r="I16" s="40">
        <f t="shared" si="0"/>
        <v>7</v>
      </c>
      <c r="J16" s="50" t="s">
        <v>224</v>
      </c>
    </row>
    <row r="17" spans="1:10" ht="12.75">
      <c r="A17" s="5">
        <v>16</v>
      </c>
      <c r="B17" s="59" t="s">
        <v>330</v>
      </c>
      <c r="C17" s="15" t="s">
        <v>103</v>
      </c>
      <c r="D17" s="53" t="s">
        <v>247</v>
      </c>
      <c r="E17" s="36">
        <v>2</v>
      </c>
      <c r="F17" s="9">
        <v>1</v>
      </c>
      <c r="G17" s="9">
        <v>1</v>
      </c>
      <c r="H17" s="9">
        <v>3</v>
      </c>
      <c r="I17" s="40">
        <f t="shared" si="0"/>
        <v>7</v>
      </c>
      <c r="J17" s="53" t="s">
        <v>331</v>
      </c>
    </row>
    <row r="18" spans="1:10" ht="12.75">
      <c r="A18" s="5">
        <v>17</v>
      </c>
      <c r="B18" s="59" t="s">
        <v>624</v>
      </c>
      <c r="C18" s="15" t="s">
        <v>103</v>
      </c>
      <c r="D18" s="53" t="s">
        <v>247</v>
      </c>
      <c r="E18" s="36">
        <v>2</v>
      </c>
      <c r="F18" s="9">
        <v>2</v>
      </c>
      <c r="G18" s="9">
        <v>1</v>
      </c>
      <c r="H18" s="9">
        <v>1</v>
      </c>
      <c r="I18" s="40">
        <f t="shared" si="0"/>
        <v>6</v>
      </c>
      <c r="J18" s="53" t="s">
        <v>331</v>
      </c>
    </row>
    <row r="19" spans="1:10" ht="12.75">
      <c r="A19" s="5">
        <v>18</v>
      </c>
      <c r="B19" s="58" t="s">
        <v>86</v>
      </c>
      <c r="C19" s="15" t="s">
        <v>103</v>
      </c>
      <c r="D19" s="50" t="s">
        <v>338</v>
      </c>
      <c r="E19" s="6">
        <v>0</v>
      </c>
      <c r="F19" s="20">
        <v>1</v>
      </c>
      <c r="G19" s="20">
        <v>3</v>
      </c>
      <c r="H19" s="20">
        <v>2</v>
      </c>
      <c r="I19" s="40">
        <f t="shared" si="0"/>
        <v>6</v>
      </c>
      <c r="J19" s="50" t="s">
        <v>339</v>
      </c>
    </row>
    <row r="20" spans="1:10" ht="12.75">
      <c r="A20" s="5">
        <v>19</v>
      </c>
      <c r="B20" s="59" t="s">
        <v>99</v>
      </c>
      <c r="C20" s="15" t="s">
        <v>103</v>
      </c>
      <c r="D20" s="53" t="s">
        <v>96</v>
      </c>
      <c r="E20" s="33">
        <v>0</v>
      </c>
      <c r="F20" s="13">
        <v>2</v>
      </c>
      <c r="G20" s="13">
        <v>1</v>
      </c>
      <c r="H20" s="13">
        <v>3</v>
      </c>
      <c r="I20" s="40">
        <f t="shared" si="0"/>
        <v>6</v>
      </c>
      <c r="J20" s="53" t="s">
        <v>97</v>
      </c>
    </row>
    <row r="21" spans="1:10" ht="12.75">
      <c r="A21" s="5">
        <v>20</v>
      </c>
      <c r="B21" s="59" t="s">
        <v>53</v>
      </c>
      <c r="C21" s="15" t="s">
        <v>103</v>
      </c>
      <c r="D21" s="50" t="s">
        <v>235</v>
      </c>
      <c r="E21" s="6">
        <v>0</v>
      </c>
      <c r="F21" s="5">
        <v>3</v>
      </c>
      <c r="G21" s="5">
        <v>2</v>
      </c>
      <c r="H21" s="5">
        <v>0</v>
      </c>
      <c r="I21" s="40">
        <f t="shared" si="0"/>
        <v>5</v>
      </c>
      <c r="J21" s="53" t="s">
        <v>55</v>
      </c>
    </row>
    <row r="22" spans="1:10" ht="12.75">
      <c r="A22" s="5">
        <v>21</v>
      </c>
      <c r="B22" s="59" t="s">
        <v>357</v>
      </c>
      <c r="C22" s="15" t="s">
        <v>103</v>
      </c>
      <c r="D22" s="53" t="s">
        <v>348</v>
      </c>
      <c r="E22" s="6">
        <v>0.5</v>
      </c>
      <c r="F22" s="5">
        <v>1</v>
      </c>
      <c r="G22" s="5">
        <v>3</v>
      </c>
      <c r="H22" s="5">
        <v>0</v>
      </c>
      <c r="I22" s="40">
        <f t="shared" si="0"/>
        <v>4.5</v>
      </c>
      <c r="J22" s="52" t="s">
        <v>349</v>
      </c>
    </row>
    <row r="23" spans="1:10" ht="12.75">
      <c r="A23" s="5">
        <v>22</v>
      </c>
      <c r="B23" s="59" t="s">
        <v>332</v>
      </c>
      <c r="C23" s="15" t="s">
        <v>103</v>
      </c>
      <c r="D23" s="53" t="s">
        <v>247</v>
      </c>
      <c r="E23" s="36">
        <v>0</v>
      </c>
      <c r="F23" s="9">
        <v>3</v>
      </c>
      <c r="G23" s="9">
        <v>1</v>
      </c>
      <c r="H23" s="9">
        <v>0</v>
      </c>
      <c r="I23" s="40">
        <f t="shared" si="0"/>
        <v>4</v>
      </c>
      <c r="J23" s="53" t="s">
        <v>331</v>
      </c>
    </row>
    <row r="24" spans="1:10" ht="12.75">
      <c r="A24" s="5">
        <v>23</v>
      </c>
      <c r="B24" s="59" t="s">
        <v>54</v>
      </c>
      <c r="C24" s="15" t="s">
        <v>103</v>
      </c>
      <c r="D24" s="53" t="s">
        <v>236</v>
      </c>
      <c r="E24" s="6">
        <v>0</v>
      </c>
      <c r="F24" s="5">
        <v>0</v>
      </c>
      <c r="G24" s="5">
        <v>2</v>
      </c>
      <c r="H24" s="5">
        <v>2</v>
      </c>
      <c r="I24" s="40">
        <f t="shared" si="0"/>
        <v>4</v>
      </c>
      <c r="J24" s="53" t="s">
        <v>55</v>
      </c>
    </row>
    <row r="25" spans="1:10" ht="12.75">
      <c r="A25" s="5">
        <v>24</v>
      </c>
      <c r="B25" s="59" t="s">
        <v>98</v>
      </c>
      <c r="C25" s="15" t="s">
        <v>103</v>
      </c>
      <c r="D25" s="53" t="s">
        <v>96</v>
      </c>
      <c r="E25" s="33">
        <v>0</v>
      </c>
      <c r="F25" s="13">
        <v>2</v>
      </c>
      <c r="G25" s="13">
        <v>0</v>
      </c>
      <c r="H25" s="13">
        <v>1</v>
      </c>
      <c r="I25" s="40">
        <f t="shared" si="0"/>
        <v>3</v>
      </c>
      <c r="J25" s="53" t="s">
        <v>97</v>
      </c>
    </row>
    <row r="26" spans="1:10" ht="12.75">
      <c r="A26" s="5">
        <v>25</v>
      </c>
      <c r="B26" s="58" t="s">
        <v>591</v>
      </c>
      <c r="C26" s="15" t="s">
        <v>103</v>
      </c>
      <c r="D26" s="50" t="s">
        <v>261</v>
      </c>
      <c r="E26" s="6">
        <v>0.5</v>
      </c>
      <c r="F26" s="20">
        <v>0</v>
      </c>
      <c r="G26" s="20">
        <v>2</v>
      </c>
      <c r="H26" s="20">
        <v>0</v>
      </c>
      <c r="I26" s="40">
        <f t="shared" si="0"/>
        <v>2.5</v>
      </c>
      <c r="J26" s="50" t="s">
        <v>262</v>
      </c>
    </row>
    <row r="27" spans="1:10" ht="12.75">
      <c r="A27" s="5">
        <v>26</v>
      </c>
      <c r="B27" s="67" t="s">
        <v>588</v>
      </c>
      <c r="C27" s="15" t="s">
        <v>103</v>
      </c>
      <c r="D27" s="54" t="s">
        <v>315</v>
      </c>
      <c r="E27" s="37">
        <v>0</v>
      </c>
      <c r="F27" s="22">
        <v>2</v>
      </c>
      <c r="G27" s="22">
        <v>0</v>
      </c>
      <c r="H27" s="22">
        <v>0</v>
      </c>
      <c r="I27" s="40">
        <f t="shared" si="0"/>
        <v>2</v>
      </c>
      <c r="J27" s="54" t="s">
        <v>316</v>
      </c>
    </row>
    <row r="28" spans="1:10" ht="12.75">
      <c r="A28" s="5">
        <v>27</v>
      </c>
      <c r="B28" s="59" t="s">
        <v>327</v>
      </c>
      <c r="C28" s="15" t="s">
        <v>103</v>
      </c>
      <c r="D28" s="53" t="s">
        <v>232</v>
      </c>
      <c r="E28" s="33">
        <v>0</v>
      </c>
      <c r="F28" s="13">
        <v>1</v>
      </c>
      <c r="G28" s="13">
        <v>1</v>
      </c>
      <c r="H28" s="13">
        <v>0</v>
      </c>
      <c r="I28" s="40">
        <f t="shared" si="0"/>
        <v>2</v>
      </c>
      <c r="J28" s="53" t="s">
        <v>328</v>
      </c>
    </row>
    <row r="29" spans="1:10" ht="12.75">
      <c r="A29" s="5">
        <v>28</v>
      </c>
      <c r="B29" s="58" t="s">
        <v>589</v>
      </c>
      <c r="C29" s="15" t="s">
        <v>103</v>
      </c>
      <c r="D29" s="50" t="s">
        <v>222</v>
      </c>
      <c r="E29" s="6">
        <v>0</v>
      </c>
      <c r="F29" s="5">
        <v>1</v>
      </c>
      <c r="G29" s="5">
        <v>1</v>
      </c>
      <c r="H29" s="5">
        <v>0</v>
      </c>
      <c r="I29" s="40">
        <f t="shared" si="0"/>
        <v>2</v>
      </c>
      <c r="J29" s="50" t="s">
        <v>224</v>
      </c>
    </row>
    <row r="30" spans="1:10" ht="12.75">
      <c r="A30" s="5">
        <v>29</v>
      </c>
      <c r="B30" s="59" t="s">
        <v>329</v>
      </c>
      <c r="C30" s="15" t="s">
        <v>103</v>
      </c>
      <c r="D30" s="53" t="s">
        <v>232</v>
      </c>
      <c r="E30" s="33">
        <v>0</v>
      </c>
      <c r="F30" s="13">
        <v>1</v>
      </c>
      <c r="G30" s="13">
        <v>0</v>
      </c>
      <c r="H30" s="13">
        <v>0</v>
      </c>
      <c r="I30" s="40">
        <f t="shared" si="0"/>
        <v>1</v>
      </c>
      <c r="J30" s="53" t="s">
        <v>328</v>
      </c>
    </row>
    <row r="31" spans="1:10" ht="12.75">
      <c r="A31" s="5">
        <v>30</v>
      </c>
      <c r="B31" s="58" t="s">
        <v>85</v>
      </c>
      <c r="C31" s="15" t="s">
        <v>103</v>
      </c>
      <c r="D31" s="50" t="s">
        <v>261</v>
      </c>
      <c r="E31" s="6">
        <v>0</v>
      </c>
      <c r="F31" s="20">
        <v>0</v>
      </c>
      <c r="G31" s="20">
        <v>0</v>
      </c>
      <c r="H31" s="20">
        <v>0</v>
      </c>
      <c r="I31" s="40">
        <f t="shared" si="0"/>
        <v>0</v>
      </c>
      <c r="J31" s="50" t="s">
        <v>262</v>
      </c>
    </row>
    <row r="32" spans="1:10" ht="12.75">
      <c r="A32" s="5">
        <v>32</v>
      </c>
      <c r="B32" s="59" t="s">
        <v>368</v>
      </c>
      <c r="C32" s="15" t="s">
        <v>103</v>
      </c>
      <c r="D32" s="53" t="s">
        <v>369</v>
      </c>
      <c r="E32" s="38" t="s">
        <v>550</v>
      </c>
      <c r="F32" s="25" t="s">
        <v>550</v>
      </c>
      <c r="G32" s="25" t="s">
        <v>550</v>
      </c>
      <c r="H32" s="25" t="s">
        <v>550</v>
      </c>
      <c r="I32" s="35" t="s">
        <v>550</v>
      </c>
      <c r="J32" s="53" t="s">
        <v>366</v>
      </c>
    </row>
    <row r="33" spans="1:10" ht="12.75">
      <c r="A33" s="5">
        <v>33</v>
      </c>
      <c r="B33" s="58" t="s">
        <v>87</v>
      </c>
      <c r="C33" s="15" t="s">
        <v>103</v>
      </c>
      <c r="D33" s="50" t="s">
        <v>259</v>
      </c>
      <c r="E33" s="38" t="s">
        <v>550</v>
      </c>
      <c r="F33" s="25" t="s">
        <v>550</v>
      </c>
      <c r="G33" s="25" t="s">
        <v>550</v>
      </c>
      <c r="H33" s="25" t="s">
        <v>550</v>
      </c>
      <c r="I33" s="35" t="s">
        <v>550</v>
      </c>
      <c r="J33" s="50" t="s">
        <v>340</v>
      </c>
    </row>
    <row r="34" spans="1:10" ht="12.75">
      <c r="A34" s="5">
        <v>34</v>
      </c>
      <c r="B34" s="59" t="s">
        <v>367</v>
      </c>
      <c r="C34" s="15" t="s">
        <v>103</v>
      </c>
      <c r="D34" s="53" t="s">
        <v>369</v>
      </c>
      <c r="E34" s="38" t="s">
        <v>550</v>
      </c>
      <c r="F34" s="25" t="s">
        <v>550</v>
      </c>
      <c r="G34" s="25" t="s">
        <v>550</v>
      </c>
      <c r="H34" s="25" t="s">
        <v>550</v>
      </c>
      <c r="I34" s="35" t="s">
        <v>550</v>
      </c>
      <c r="J34" s="53" t="s">
        <v>366</v>
      </c>
    </row>
    <row r="35" spans="1:10" ht="12.75">
      <c r="A35" s="5">
        <v>35</v>
      </c>
      <c r="B35" s="59" t="s">
        <v>333</v>
      </c>
      <c r="C35" s="15" t="s">
        <v>103</v>
      </c>
      <c r="D35" s="53" t="s">
        <v>334</v>
      </c>
      <c r="E35" s="38" t="s">
        <v>550</v>
      </c>
      <c r="F35" s="25" t="s">
        <v>550</v>
      </c>
      <c r="G35" s="25" t="s">
        <v>550</v>
      </c>
      <c r="H35" s="25" t="s">
        <v>550</v>
      </c>
      <c r="I35" s="35" t="s">
        <v>550</v>
      </c>
      <c r="J35" s="53" t="s">
        <v>335</v>
      </c>
    </row>
    <row r="36" spans="1:10" ht="15" customHeight="1">
      <c r="A36" s="5">
        <v>36</v>
      </c>
      <c r="B36" s="59" t="s">
        <v>35</v>
      </c>
      <c r="C36" s="15" t="s">
        <v>103</v>
      </c>
      <c r="D36" s="53" t="s">
        <v>325</v>
      </c>
      <c r="E36" s="38" t="s">
        <v>550</v>
      </c>
      <c r="F36" s="25" t="s">
        <v>550</v>
      </c>
      <c r="G36" s="25" t="s">
        <v>550</v>
      </c>
      <c r="H36" s="25" t="s">
        <v>550</v>
      </c>
      <c r="I36" s="35" t="s">
        <v>550</v>
      </c>
      <c r="J36" s="53" t="s">
        <v>326</v>
      </c>
    </row>
    <row r="37" spans="1:10" ht="12.75">
      <c r="A37" s="5">
        <v>37</v>
      </c>
      <c r="B37" s="68" t="s">
        <v>533</v>
      </c>
      <c r="C37" s="15" t="s">
        <v>103</v>
      </c>
      <c r="D37" s="55" t="s">
        <v>534</v>
      </c>
      <c r="E37" s="38" t="s">
        <v>550</v>
      </c>
      <c r="F37" s="25" t="s">
        <v>550</v>
      </c>
      <c r="G37" s="25" t="s">
        <v>550</v>
      </c>
      <c r="H37" s="25" t="s">
        <v>550</v>
      </c>
      <c r="I37" s="35" t="s">
        <v>550</v>
      </c>
      <c r="J37" s="55" t="s">
        <v>535</v>
      </c>
    </row>
    <row r="38" spans="1:10" ht="12.75">
      <c r="A38" s="5">
        <v>38</v>
      </c>
      <c r="B38" s="59" t="s">
        <v>365</v>
      </c>
      <c r="C38" s="15" t="s">
        <v>103</v>
      </c>
      <c r="D38" s="53" t="s">
        <v>369</v>
      </c>
      <c r="E38" s="38" t="s">
        <v>550</v>
      </c>
      <c r="F38" s="25" t="s">
        <v>550</v>
      </c>
      <c r="G38" s="25" t="s">
        <v>550</v>
      </c>
      <c r="H38" s="25" t="s">
        <v>550</v>
      </c>
      <c r="I38" s="35" t="s">
        <v>550</v>
      </c>
      <c r="J38" s="53" t="s">
        <v>366</v>
      </c>
    </row>
    <row r="39" spans="1:10" ht="12.75">
      <c r="A39" s="5">
        <v>39</v>
      </c>
      <c r="B39" s="59" t="s">
        <v>336</v>
      </c>
      <c r="C39" s="15" t="s">
        <v>103</v>
      </c>
      <c r="D39" s="53" t="s">
        <v>334</v>
      </c>
      <c r="E39" s="38" t="s">
        <v>550</v>
      </c>
      <c r="F39" s="25" t="s">
        <v>550</v>
      </c>
      <c r="G39" s="25" t="s">
        <v>550</v>
      </c>
      <c r="H39" s="25" t="s">
        <v>550</v>
      </c>
      <c r="I39" s="35" t="s">
        <v>550</v>
      </c>
      <c r="J39" s="53" t="s">
        <v>335</v>
      </c>
    </row>
    <row r="40" spans="1:10" ht="12.75">
      <c r="A40" s="5">
        <v>40</v>
      </c>
      <c r="B40" s="59" t="s">
        <v>359</v>
      </c>
      <c r="C40" s="15" t="s">
        <v>103</v>
      </c>
      <c r="D40" s="53" t="s">
        <v>322</v>
      </c>
      <c r="E40" s="38" t="s">
        <v>550</v>
      </c>
      <c r="F40" s="25" t="s">
        <v>550</v>
      </c>
      <c r="G40" s="25" t="s">
        <v>550</v>
      </c>
      <c r="H40" s="25" t="s">
        <v>550</v>
      </c>
      <c r="I40" s="35" t="s">
        <v>550</v>
      </c>
      <c r="J40" s="53" t="s">
        <v>360</v>
      </c>
    </row>
    <row r="41" spans="1:10" ht="15.75" customHeight="1">
      <c r="A41" s="5">
        <v>41</v>
      </c>
      <c r="B41" s="59" t="s">
        <v>363</v>
      </c>
      <c r="C41" s="15" t="s">
        <v>103</v>
      </c>
      <c r="D41" s="53" t="s">
        <v>311</v>
      </c>
      <c r="E41" s="38" t="s">
        <v>550</v>
      </c>
      <c r="F41" s="25" t="s">
        <v>550</v>
      </c>
      <c r="G41" s="25" t="s">
        <v>550</v>
      </c>
      <c r="H41" s="25" t="s">
        <v>550</v>
      </c>
      <c r="I41" s="35" t="s">
        <v>550</v>
      </c>
      <c r="J41" s="53" t="s">
        <v>362</v>
      </c>
    </row>
    <row r="42" spans="1:10" ht="12.75">
      <c r="A42" s="5">
        <v>42</v>
      </c>
      <c r="B42" s="68" t="s">
        <v>536</v>
      </c>
      <c r="C42" s="15" t="s">
        <v>103</v>
      </c>
      <c r="D42" s="55" t="s">
        <v>534</v>
      </c>
      <c r="E42" s="38" t="s">
        <v>550</v>
      </c>
      <c r="F42" s="25" t="s">
        <v>550</v>
      </c>
      <c r="G42" s="25" t="s">
        <v>550</v>
      </c>
      <c r="H42" s="25" t="s">
        <v>550</v>
      </c>
      <c r="I42" s="35" t="s">
        <v>550</v>
      </c>
      <c r="J42" s="55" t="s">
        <v>535</v>
      </c>
    </row>
    <row r="43" spans="1:10" ht="15.75" customHeight="1">
      <c r="A43" s="5">
        <v>43</v>
      </c>
      <c r="B43" s="58" t="s">
        <v>88</v>
      </c>
      <c r="C43" s="15" t="s">
        <v>103</v>
      </c>
      <c r="D43" s="50" t="s">
        <v>338</v>
      </c>
      <c r="E43" s="38" t="s">
        <v>550</v>
      </c>
      <c r="F43" s="25" t="s">
        <v>550</v>
      </c>
      <c r="G43" s="25" t="s">
        <v>550</v>
      </c>
      <c r="H43" s="25" t="s">
        <v>550</v>
      </c>
      <c r="I43" s="35" t="s">
        <v>550</v>
      </c>
      <c r="J43" s="50" t="s">
        <v>341</v>
      </c>
    </row>
    <row r="44" spans="1:10" ht="12.75">
      <c r="A44" s="5">
        <v>44</v>
      </c>
      <c r="B44" s="59" t="s">
        <v>36</v>
      </c>
      <c r="C44" s="15" t="s">
        <v>103</v>
      </c>
      <c r="D44" s="53" t="s">
        <v>325</v>
      </c>
      <c r="E44" s="38" t="s">
        <v>550</v>
      </c>
      <c r="F44" s="25" t="s">
        <v>550</v>
      </c>
      <c r="G44" s="25" t="s">
        <v>550</v>
      </c>
      <c r="H44" s="25" t="s">
        <v>550</v>
      </c>
      <c r="I44" s="35" t="s">
        <v>550</v>
      </c>
      <c r="J44" s="53" t="s">
        <v>326</v>
      </c>
    </row>
    <row r="45" spans="1:10" ht="17.25" customHeight="1">
      <c r="A45" s="5">
        <v>45</v>
      </c>
      <c r="B45" s="59" t="s">
        <v>361</v>
      </c>
      <c r="C45" s="15" t="s">
        <v>103</v>
      </c>
      <c r="D45" s="53" t="s">
        <v>311</v>
      </c>
      <c r="E45" s="38" t="s">
        <v>550</v>
      </c>
      <c r="F45" s="25" t="s">
        <v>550</v>
      </c>
      <c r="G45" s="25" t="s">
        <v>550</v>
      </c>
      <c r="H45" s="25" t="s">
        <v>550</v>
      </c>
      <c r="I45" s="35" t="s">
        <v>550</v>
      </c>
      <c r="J45" s="53" t="s">
        <v>362</v>
      </c>
    </row>
    <row r="46" spans="1:10" ht="12.75">
      <c r="A46" s="5">
        <v>46</v>
      </c>
      <c r="B46" s="59" t="s">
        <v>37</v>
      </c>
      <c r="C46" s="15" t="s">
        <v>103</v>
      </c>
      <c r="D46" s="53" t="s">
        <v>325</v>
      </c>
      <c r="E46" s="38" t="s">
        <v>550</v>
      </c>
      <c r="F46" s="25" t="s">
        <v>550</v>
      </c>
      <c r="G46" s="25" t="s">
        <v>550</v>
      </c>
      <c r="H46" s="25" t="s">
        <v>550</v>
      </c>
      <c r="I46" s="35" t="s">
        <v>550</v>
      </c>
      <c r="J46" s="53" t="s">
        <v>326</v>
      </c>
    </row>
    <row r="47" spans="1:10" ht="13.5" customHeight="1">
      <c r="A47" s="5">
        <v>47</v>
      </c>
      <c r="B47" s="59" t="s">
        <v>364</v>
      </c>
      <c r="C47" s="15" t="s">
        <v>103</v>
      </c>
      <c r="D47" s="53" t="s">
        <v>311</v>
      </c>
      <c r="E47" s="38" t="s">
        <v>550</v>
      </c>
      <c r="F47" s="25" t="s">
        <v>550</v>
      </c>
      <c r="G47" s="25" t="s">
        <v>550</v>
      </c>
      <c r="H47" s="25" t="s">
        <v>550</v>
      </c>
      <c r="I47" s="35" t="s">
        <v>550</v>
      </c>
      <c r="J47" s="53" t="s">
        <v>362</v>
      </c>
    </row>
  </sheetData>
  <sheetProtection/>
  <autoFilter ref="A1:J47">
    <sortState ref="A2:J47">
      <sortCondition sortBy="fontColor" dxfId="0" ref="I2:I47"/>
    </sortState>
  </autoFilter>
  <printOptions/>
  <pageMargins left="0.7" right="0.7" top="0.75" bottom="0.75" header="0.3" footer="0.3"/>
  <pageSetup horizontalDpi="600" verticalDpi="600" orientation="landscape" r:id="rId1"/>
  <headerFooter>
    <oddHeader>&amp;CRezultate Olimpiada Nationala de Matematica
Etapa Judeteana - 9 martie 2013</oddHeader>
    <oddFooter>&amp;LPresedinti executivi:
prof. Cimpoesu Marinela Cristina
prof. Vlad Giorgie Daniel&amp;RDirector,
prof. Josan Domnica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view="pageLayout" workbookViewId="0" topLeftCell="A34">
      <selection activeCell="D7" sqref="D7"/>
    </sheetView>
  </sheetViews>
  <sheetFormatPr defaultColWidth="9.140625" defaultRowHeight="12.75"/>
  <cols>
    <col min="1" max="1" width="2.8515625" style="1" bestFit="1" customWidth="1"/>
    <col min="2" max="2" width="26.00390625" style="72" customWidth="1"/>
    <col min="3" max="3" width="5.28125" style="1" customWidth="1"/>
    <col min="4" max="4" width="40.7109375" style="65" customWidth="1"/>
    <col min="5" max="5" width="5.421875" style="61" customWidth="1"/>
    <col min="6" max="6" width="4.7109375" style="61" customWidth="1"/>
    <col min="7" max="7" width="4.57421875" style="61" customWidth="1"/>
    <col min="8" max="8" width="4.28125" style="61" customWidth="1"/>
    <col min="9" max="9" width="5.421875" style="63" customWidth="1"/>
    <col min="10" max="10" width="17.00390625" style="65" customWidth="1"/>
    <col min="11" max="16384" width="9.140625" style="1" customWidth="1"/>
  </cols>
  <sheetData>
    <row r="1" spans="1:10" s="72" customFormat="1" ht="12.75">
      <c r="A1" s="57" t="s">
        <v>9</v>
      </c>
      <c r="B1" s="57" t="s">
        <v>109</v>
      </c>
      <c r="C1" s="57" t="s">
        <v>110</v>
      </c>
      <c r="D1" s="51" t="s">
        <v>111</v>
      </c>
      <c r="E1" s="74" t="s">
        <v>546</v>
      </c>
      <c r="F1" s="73" t="s">
        <v>547</v>
      </c>
      <c r="G1" s="73" t="s">
        <v>548</v>
      </c>
      <c r="H1" s="73" t="s">
        <v>549</v>
      </c>
      <c r="I1" s="57" t="s">
        <v>112</v>
      </c>
      <c r="J1" s="51" t="s">
        <v>113</v>
      </c>
    </row>
    <row r="2" spans="1:10" ht="12.75">
      <c r="A2" s="5">
        <f aca="true" t="shared" si="0" ref="A2:A33">ROW(A1)</f>
        <v>1</v>
      </c>
      <c r="B2" s="59" t="s">
        <v>273</v>
      </c>
      <c r="C2" s="13" t="s">
        <v>71</v>
      </c>
      <c r="D2" s="52" t="s">
        <v>271</v>
      </c>
      <c r="E2" s="6">
        <v>4.5</v>
      </c>
      <c r="F2" s="6">
        <v>4</v>
      </c>
      <c r="G2" s="6">
        <v>6</v>
      </c>
      <c r="H2" s="6">
        <v>0</v>
      </c>
      <c r="I2" s="40">
        <f aca="true" t="shared" si="1" ref="I2:I48">SUM(E2:H2)</f>
        <v>14.5</v>
      </c>
      <c r="J2" s="52" t="s">
        <v>272</v>
      </c>
    </row>
    <row r="3" spans="1:10" ht="12.75">
      <c r="A3" s="5">
        <f t="shared" si="0"/>
        <v>2</v>
      </c>
      <c r="B3" s="59" t="s">
        <v>596</v>
      </c>
      <c r="C3" s="13" t="s">
        <v>71</v>
      </c>
      <c r="D3" s="50" t="s">
        <v>235</v>
      </c>
      <c r="E3" s="6">
        <v>3.5</v>
      </c>
      <c r="F3" s="6">
        <v>5</v>
      </c>
      <c r="G3" s="6">
        <v>2</v>
      </c>
      <c r="H3" s="6">
        <v>2.5</v>
      </c>
      <c r="I3" s="40">
        <f t="shared" si="1"/>
        <v>13</v>
      </c>
      <c r="J3" s="53" t="s">
        <v>55</v>
      </c>
    </row>
    <row r="4" spans="1:10" ht="12.75">
      <c r="A4" s="5">
        <f t="shared" si="0"/>
        <v>3</v>
      </c>
      <c r="B4" s="59" t="s">
        <v>270</v>
      </c>
      <c r="C4" s="13" t="s">
        <v>71</v>
      </c>
      <c r="D4" s="52" t="s">
        <v>271</v>
      </c>
      <c r="E4" s="6">
        <v>3.5</v>
      </c>
      <c r="F4" s="6">
        <v>6</v>
      </c>
      <c r="G4" s="6">
        <v>2</v>
      </c>
      <c r="H4" s="6">
        <v>0</v>
      </c>
      <c r="I4" s="40">
        <f t="shared" si="1"/>
        <v>11.5</v>
      </c>
      <c r="J4" s="52" t="s">
        <v>272</v>
      </c>
    </row>
    <row r="5" spans="1:10" ht="12.75">
      <c r="A5" s="5">
        <f t="shared" si="0"/>
        <v>4</v>
      </c>
      <c r="B5" s="70" t="s">
        <v>267</v>
      </c>
      <c r="C5" s="13" t="s">
        <v>71</v>
      </c>
      <c r="D5" s="52" t="s">
        <v>268</v>
      </c>
      <c r="E5" s="6">
        <v>1.5</v>
      </c>
      <c r="F5" s="6">
        <v>3</v>
      </c>
      <c r="G5" s="6">
        <v>4</v>
      </c>
      <c r="H5" s="6">
        <v>2.5</v>
      </c>
      <c r="I5" s="40">
        <f t="shared" si="1"/>
        <v>11</v>
      </c>
      <c r="J5" s="64" t="s">
        <v>269</v>
      </c>
    </row>
    <row r="6" spans="1:10" ht="12.75">
      <c r="A6" s="5">
        <f t="shared" si="0"/>
        <v>5</v>
      </c>
      <c r="B6" s="59" t="s">
        <v>597</v>
      </c>
      <c r="C6" s="13" t="s">
        <v>71</v>
      </c>
      <c r="D6" s="52" t="s">
        <v>274</v>
      </c>
      <c r="E6" s="6">
        <v>3</v>
      </c>
      <c r="F6" s="6">
        <v>4</v>
      </c>
      <c r="G6" s="6">
        <v>1</v>
      </c>
      <c r="H6" s="6">
        <v>2.5</v>
      </c>
      <c r="I6" s="40">
        <f t="shared" si="1"/>
        <v>10.5</v>
      </c>
      <c r="J6" s="53" t="s">
        <v>275</v>
      </c>
    </row>
    <row r="7" spans="1:10" ht="12.75">
      <c r="A7" s="5">
        <f t="shared" si="0"/>
        <v>6</v>
      </c>
      <c r="B7" s="59" t="s">
        <v>279</v>
      </c>
      <c r="C7" s="13" t="s">
        <v>71</v>
      </c>
      <c r="D7" s="52" t="s">
        <v>274</v>
      </c>
      <c r="E7" s="6">
        <v>3</v>
      </c>
      <c r="F7" s="6">
        <v>2</v>
      </c>
      <c r="G7" s="6">
        <v>2</v>
      </c>
      <c r="H7" s="6">
        <v>2.5</v>
      </c>
      <c r="I7" s="40">
        <f t="shared" si="1"/>
        <v>9.5</v>
      </c>
      <c r="J7" s="53" t="s">
        <v>275</v>
      </c>
    </row>
    <row r="8" spans="1:10" ht="12.75">
      <c r="A8" s="5">
        <f t="shared" si="0"/>
        <v>7</v>
      </c>
      <c r="B8" s="59" t="s">
        <v>58</v>
      </c>
      <c r="C8" s="13" t="s">
        <v>71</v>
      </c>
      <c r="D8" s="50" t="s">
        <v>235</v>
      </c>
      <c r="E8" s="6">
        <v>1.5</v>
      </c>
      <c r="F8" s="6">
        <v>3</v>
      </c>
      <c r="G8" s="6">
        <v>1</v>
      </c>
      <c r="H8" s="6">
        <v>2.5</v>
      </c>
      <c r="I8" s="40">
        <f t="shared" si="1"/>
        <v>8</v>
      </c>
      <c r="J8" s="53" t="s">
        <v>55</v>
      </c>
    </row>
    <row r="9" spans="1:10" ht="12.75">
      <c r="A9" s="5">
        <f t="shared" si="0"/>
        <v>8</v>
      </c>
      <c r="B9" s="58" t="s">
        <v>602</v>
      </c>
      <c r="C9" s="13" t="s">
        <v>71</v>
      </c>
      <c r="D9" s="50" t="s">
        <v>259</v>
      </c>
      <c r="E9" s="6">
        <v>3.5</v>
      </c>
      <c r="F9" s="6">
        <v>1.5</v>
      </c>
      <c r="G9" s="6">
        <v>1</v>
      </c>
      <c r="H9" s="6">
        <v>1</v>
      </c>
      <c r="I9" s="40">
        <f t="shared" si="1"/>
        <v>7</v>
      </c>
      <c r="J9" s="50" t="s">
        <v>260</v>
      </c>
    </row>
    <row r="10" spans="1:10" ht="12.75">
      <c r="A10" s="5">
        <f t="shared" si="0"/>
        <v>9</v>
      </c>
      <c r="B10" s="59" t="s">
        <v>253</v>
      </c>
      <c r="C10" s="13" t="s">
        <v>71</v>
      </c>
      <c r="D10" s="53" t="s">
        <v>254</v>
      </c>
      <c r="E10" s="33">
        <v>3</v>
      </c>
      <c r="F10" s="33">
        <v>1</v>
      </c>
      <c r="G10" s="33">
        <v>0</v>
      </c>
      <c r="H10" s="33">
        <v>2.5</v>
      </c>
      <c r="I10" s="40">
        <f t="shared" si="1"/>
        <v>6.5</v>
      </c>
      <c r="J10" s="53" t="s">
        <v>255</v>
      </c>
    </row>
    <row r="11" spans="1:10" ht="12.75">
      <c r="A11" s="5">
        <f t="shared" si="0"/>
        <v>10</v>
      </c>
      <c r="B11" s="59" t="s">
        <v>283</v>
      </c>
      <c r="C11" s="13" t="s">
        <v>71</v>
      </c>
      <c r="D11" s="52" t="s">
        <v>284</v>
      </c>
      <c r="E11" s="6">
        <v>3.5</v>
      </c>
      <c r="F11" s="6">
        <v>0.5</v>
      </c>
      <c r="G11" s="6">
        <v>2</v>
      </c>
      <c r="H11" s="6">
        <v>0</v>
      </c>
      <c r="I11" s="40">
        <f t="shared" si="1"/>
        <v>6</v>
      </c>
      <c r="J11" s="53" t="s">
        <v>285</v>
      </c>
    </row>
    <row r="12" spans="1:10" ht="12.75">
      <c r="A12" s="5">
        <f t="shared" si="0"/>
        <v>11</v>
      </c>
      <c r="B12" s="66" t="s">
        <v>286</v>
      </c>
      <c r="C12" s="13" t="s">
        <v>71</v>
      </c>
      <c r="D12" s="52" t="s">
        <v>287</v>
      </c>
      <c r="E12" s="6">
        <v>0.5</v>
      </c>
      <c r="F12" s="6">
        <v>2</v>
      </c>
      <c r="G12" s="6">
        <v>1</v>
      </c>
      <c r="H12" s="6">
        <v>2.5</v>
      </c>
      <c r="I12" s="40">
        <f t="shared" si="1"/>
        <v>6</v>
      </c>
      <c r="J12" s="53" t="s">
        <v>288</v>
      </c>
    </row>
    <row r="13" spans="1:10" ht="12.75">
      <c r="A13" s="5">
        <f t="shared" si="0"/>
        <v>12</v>
      </c>
      <c r="B13" s="59" t="s">
        <v>289</v>
      </c>
      <c r="C13" s="13" t="s">
        <v>71</v>
      </c>
      <c r="D13" s="52" t="s">
        <v>271</v>
      </c>
      <c r="E13" s="6">
        <v>0.5</v>
      </c>
      <c r="F13" s="6">
        <v>3.5</v>
      </c>
      <c r="G13" s="6">
        <v>2</v>
      </c>
      <c r="H13" s="6">
        <v>0</v>
      </c>
      <c r="I13" s="40">
        <f t="shared" si="1"/>
        <v>6</v>
      </c>
      <c r="J13" s="52" t="s">
        <v>276</v>
      </c>
    </row>
    <row r="14" spans="1:10" ht="12.75">
      <c r="A14" s="5">
        <f t="shared" si="0"/>
        <v>13</v>
      </c>
      <c r="B14" s="59" t="s">
        <v>296</v>
      </c>
      <c r="C14" s="13" t="s">
        <v>71</v>
      </c>
      <c r="D14" s="53" t="s">
        <v>297</v>
      </c>
      <c r="E14" s="33">
        <v>1</v>
      </c>
      <c r="F14" s="33">
        <v>1.5</v>
      </c>
      <c r="G14" s="33">
        <v>0.5</v>
      </c>
      <c r="H14" s="33">
        <v>2.5</v>
      </c>
      <c r="I14" s="40">
        <f t="shared" si="1"/>
        <v>5.5</v>
      </c>
      <c r="J14" s="53" t="s">
        <v>298</v>
      </c>
    </row>
    <row r="15" spans="1:10" s="62" customFormat="1" ht="12.75">
      <c r="A15" s="5">
        <f t="shared" si="0"/>
        <v>14</v>
      </c>
      <c r="B15" s="58" t="s">
        <v>90</v>
      </c>
      <c r="C15" s="13" t="s">
        <v>71</v>
      </c>
      <c r="D15" s="50" t="s">
        <v>261</v>
      </c>
      <c r="E15" s="6">
        <v>2</v>
      </c>
      <c r="F15" s="6">
        <v>0.5</v>
      </c>
      <c r="G15" s="6">
        <v>0.5</v>
      </c>
      <c r="H15" s="6">
        <v>2.5</v>
      </c>
      <c r="I15" s="40">
        <f t="shared" si="1"/>
        <v>5.5</v>
      </c>
      <c r="J15" s="50" t="s">
        <v>262</v>
      </c>
    </row>
    <row r="16" spans="1:10" ht="12.75">
      <c r="A16" s="5">
        <f t="shared" si="0"/>
        <v>15</v>
      </c>
      <c r="B16" s="59" t="s">
        <v>246</v>
      </c>
      <c r="C16" s="13" t="s">
        <v>71</v>
      </c>
      <c r="D16" s="53" t="s">
        <v>247</v>
      </c>
      <c r="E16" s="36">
        <v>1.5</v>
      </c>
      <c r="F16" s="36">
        <v>1.5</v>
      </c>
      <c r="G16" s="36">
        <v>1</v>
      </c>
      <c r="H16" s="36">
        <v>1</v>
      </c>
      <c r="I16" s="40">
        <f t="shared" si="1"/>
        <v>5</v>
      </c>
      <c r="J16" s="53" t="s">
        <v>242</v>
      </c>
    </row>
    <row r="17" spans="1:10" ht="12.75">
      <c r="A17" s="5">
        <f t="shared" si="0"/>
        <v>16</v>
      </c>
      <c r="B17" s="59" t="s">
        <v>601</v>
      </c>
      <c r="C17" s="13" t="s">
        <v>71</v>
      </c>
      <c r="D17" s="53" t="s">
        <v>529</v>
      </c>
      <c r="E17" s="36">
        <v>1</v>
      </c>
      <c r="F17" s="36">
        <v>3</v>
      </c>
      <c r="G17" s="36">
        <v>1</v>
      </c>
      <c r="H17" s="36">
        <v>0</v>
      </c>
      <c r="I17" s="40">
        <f t="shared" si="1"/>
        <v>5</v>
      </c>
      <c r="J17" s="53" t="s">
        <v>240</v>
      </c>
    </row>
    <row r="18" spans="1:10" ht="12.75" customHeight="1">
      <c r="A18" s="5">
        <f t="shared" si="0"/>
        <v>17</v>
      </c>
      <c r="B18" s="59" t="s">
        <v>256</v>
      </c>
      <c r="C18" s="13" t="s">
        <v>71</v>
      </c>
      <c r="D18" s="50" t="s">
        <v>257</v>
      </c>
      <c r="E18" s="33">
        <v>0.5</v>
      </c>
      <c r="F18" s="33">
        <v>0</v>
      </c>
      <c r="G18" s="33">
        <v>1</v>
      </c>
      <c r="H18" s="33">
        <v>2.5</v>
      </c>
      <c r="I18" s="40">
        <f t="shared" si="1"/>
        <v>4</v>
      </c>
      <c r="J18" s="53" t="s">
        <v>258</v>
      </c>
    </row>
    <row r="19" spans="1:10" ht="12.75">
      <c r="A19" s="5">
        <f t="shared" si="0"/>
        <v>18</v>
      </c>
      <c r="B19" s="59" t="s">
        <v>627</v>
      </c>
      <c r="C19" s="13" t="s">
        <v>71</v>
      </c>
      <c r="D19" s="52" t="s">
        <v>271</v>
      </c>
      <c r="E19" s="6">
        <v>1.5</v>
      </c>
      <c r="F19" s="6">
        <v>2</v>
      </c>
      <c r="G19" s="6">
        <v>0.5</v>
      </c>
      <c r="H19" s="6">
        <v>0</v>
      </c>
      <c r="I19" s="40">
        <f t="shared" si="1"/>
        <v>4</v>
      </c>
      <c r="J19" s="52" t="s">
        <v>276</v>
      </c>
    </row>
    <row r="20" spans="1:10" ht="12.75">
      <c r="A20" s="5">
        <f t="shared" si="0"/>
        <v>19</v>
      </c>
      <c r="B20" s="59" t="s">
        <v>291</v>
      </c>
      <c r="C20" s="13" t="s">
        <v>71</v>
      </c>
      <c r="D20" s="52" t="s">
        <v>271</v>
      </c>
      <c r="E20" s="6">
        <v>1.5</v>
      </c>
      <c r="F20" s="6">
        <v>2</v>
      </c>
      <c r="G20" s="6">
        <v>0.5</v>
      </c>
      <c r="H20" s="6">
        <v>0</v>
      </c>
      <c r="I20" s="40">
        <f t="shared" si="1"/>
        <v>4</v>
      </c>
      <c r="J20" s="52" t="s">
        <v>276</v>
      </c>
    </row>
    <row r="21" spans="1:10" ht="12.75">
      <c r="A21" s="5">
        <f t="shared" si="0"/>
        <v>20</v>
      </c>
      <c r="B21" s="59" t="s">
        <v>600</v>
      </c>
      <c r="C21" s="13" t="s">
        <v>71</v>
      </c>
      <c r="D21" s="53" t="s">
        <v>241</v>
      </c>
      <c r="E21" s="36">
        <v>3</v>
      </c>
      <c r="F21" s="36">
        <v>1</v>
      </c>
      <c r="G21" s="36">
        <v>0</v>
      </c>
      <c r="H21" s="36">
        <v>0</v>
      </c>
      <c r="I21" s="40">
        <f t="shared" si="1"/>
        <v>4</v>
      </c>
      <c r="J21" s="53" t="s">
        <v>242</v>
      </c>
    </row>
    <row r="22" spans="1:10" ht="12.75">
      <c r="A22" s="5">
        <f t="shared" si="0"/>
        <v>21</v>
      </c>
      <c r="B22" s="59" t="s">
        <v>292</v>
      </c>
      <c r="C22" s="13" t="s">
        <v>71</v>
      </c>
      <c r="D22" s="52" t="s">
        <v>284</v>
      </c>
      <c r="E22" s="6">
        <v>3</v>
      </c>
      <c r="F22" s="6">
        <v>0.5</v>
      </c>
      <c r="G22" s="6">
        <v>0.5</v>
      </c>
      <c r="H22" s="6">
        <v>0</v>
      </c>
      <c r="I22" s="40">
        <f t="shared" si="1"/>
        <v>4</v>
      </c>
      <c r="J22" s="53" t="s">
        <v>285</v>
      </c>
    </row>
    <row r="23" spans="1:10" ht="12.75">
      <c r="A23" s="5">
        <f t="shared" si="0"/>
        <v>22</v>
      </c>
      <c r="B23" s="59" t="s">
        <v>278</v>
      </c>
      <c r="C23" s="13" t="s">
        <v>71</v>
      </c>
      <c r="D23" s="52" t="s">
        <v>271</v>
      </c>
      <c r="E23" s="6">
        <v>2</v>
      </c>
      <c r="F23" s="6">
        <v>1</v>
      </c>
      <c r="G23" s="6">
        <v>1</v>
      </c>
      <c r="H23" s="6">
        <v>0</v>
      </c>
      <c r="I23" s="40">
        <f t="shared" si="1"/>
        <v>4</v>
      </c>
      <c r="J23" s="52" t="s">
        <v>272</v>
      </c>
    </row>
    <row r="24" spans="1:10" ht="12.75">
      <c r="A24" s="5">
        <f t="shared" si="0"/>
        <v>23</v>
      </c>
      <c r="B24" s="59" t="s">
        <v>604</v>
      </c>
      <c r="C24" s="13" t="s">
        <v>71</v>
      </c>
      <c r="D24" s="53" t="s">
        <v>206</v>
      </c>
      <c r="E24" s="33">
        <v>0.5</v>
      </c>
      <c r="F24" s="33">
        <v>0.5</v>
      </c>
      <c r="G24" s="33">
        <v>0.5</v>
      </c>
      <c r="H24" s="33">
        <v>2.5</v>
      </c>
      <c r="I24" s="40">
        <f t="shared" si="1"/>
        <v>4</v>
      </c>
      <c r="J24" s="53" t="s">
        <v>207</v>
      </c>
    </row>
    <row r="25" spans="1:10" ht="12.75">
      <c r="A25" s="5">
        <f t="shared" si="0"/>
        <v>24</v>
      </c>
      <c r="B25" s="59" t="s">
        <v>243</v>
      </c>
      <c r="C25" s="13" t="s">
        <v>71</v>
      </c>
      <c r="D25" s="53" t="s">
        <v>244</v>
      </c>
      <c r="E25" s="36">
        <v>0</v>
      </c>
      <c r="F25" s="36">
        <v>2</v>
      </c>
      <c r="G25" s="36">
        <v>0.5</v>
      </c>
      <c r="H25" s="36">
        <v>1</v>
      </c>
      <c r="I25" s="40">
        <f t="shared" si="1"/>
        <v>3.5</v>
      </c>
      <c r="J25" s="53" t="s">
        <v>245</v>
      </c>
    </row>
    <row r="26" spans="1:10" ht="12.75">
      <c r="A26" s="5">
        <f t="shared" si="0"/>
        <v>25</v>
      </c>
      <c r="B26" s="58" t="s">
        <v>25</v>
      </c>
      <c r="C26" s="13" t="s">
        <v>71</v>
      </c>
      <c r="D26" s="50" t="s">
        <v>222</v>
      </c>
      <c r="E26" s="6">
        <v>0</v>
      </c>
      <c r="F26" s="6">
        <v>0</v>
      </c>
      <c r="G26" s="6">
        <v>1</v>
      </c>
      <c r="H26" s="6">
        <v>2.5</v>
      </c>
      <c r="I26" s="40">
        <f t="shared" si="1"/>
        <v>3.5</v>
      </c>
      <c r="J26" s="50" t="s">
        <v>224</v>
      </c>
    </row>
    <row r="27" spans="1:10" ht="12.75">
      <c r="A27" s="5">
        <f t="shared" si="0"/>
        <v>26</v>
      </c>
      <c r="B27" s="58" t="s">
        <v>317</v>
      </c>
      <c r="C27" s="13" t="s">
        <v>71</v>
      </c>
      <c r="D27" s="50" t="s">
        <v>315</v>
      </c>
      <c r="E27" s="6">
        <v>0.5</v>
      </c>
      <c r="F27" s="6">
        <v>2</v>
      </c>
      <c r="G27" s="6">
        <v>1</v>
      </c>
      <c r="H27" s="6">
        <v>0</v>
      </c>
      <c r="I27" s="40">
        <f t="shared" si="1"/>
        <v>3.5</v>
      </c>
      <c r="J27" s="50" t="s">
        <v>318</v>
      </c>
    </row>
    <row r="28" spans="1:10" ht="12.75">
      <c r="A28" s="5">
        <f t="shared" si="0"/>
        <v>27</v>
      </c>
      <c r="B28" s="59" t="s">
        <v>221</v>
      </c>
      <c r="C28" s="13" t="s">
        <v>71</v>
      </c>
      <c r="D28" s="50" t="s">
        <v>219</v>
      </c>
      <c r="E28" s="33">
        <v>2</v>
      </c>
      <c r="F28" s="33">
        <v>1</v>
      </c>
      <c r="G28" s="33">
        <v>0.5</v>
      </c>
      <c r="H28" s="33">
        <v>0</v>
      </c>
      <c r="I28" s="40">
        <f t="shared" si="1"/>
        <v>3.5</v>
      </c>
      <c r="J28" s="53" t="s">
        <v>220</v>
      </c>
    </row>
    <row r="29" spans="1:10" ht="12.75">
      <c r="A29" s="5">
        <f t="shared" si="0"/>
        <v>28</v>
      </c>
      <c r="B29" s="59" t="s">
        <v>104</v>
      </c>
      <c r="C29" s="13" t="s">
        <v>71</v>
      </c>
      <c r="D29" s="52" t="s">
        <v>280</v>
      </c>
      <c r="E29" s="6">
        <v>1.5</v>
      </c>
      <c r="F29" s="6">
        <v>0</v>
      </c>
      <c r="G29" s="6">
        <v>1.5</v>
      </c>
      <c r="H29" s="6">
        <v>0</v>
      </c>
      <c r="I29" s="40">
        <f t="shared" si="1"/>
        <v>3</v>
      </c>
      <c r="J29" s="53" t="s">
        <v>281</v>
      </c>
    </row>
    <row r="30" spans="1:10" ht="12.75">
      <c r="A30" s="5">
        <f t="shared" si="0"/>
        <v>29</v>
      </c>
      <c r="B30" s="59" t="s">
        <v>57</v>
      </c>
      <c r="C30" s="13" t="s">
        <v>71</v>
      </c>
      <c r="D30" s="53" t="s">
        <v>236</v>
      </c>
      <c r="E30" s="6">
        <v>1</v>
      </c>
      <c r="F30" s="6">
        <v>1</v>
      </c>
      <c r="G30" s="6">
        <v>1</v>
      </c>
      <c r="H30" s="6">
        <v>0</v>
      </c>
      <c r="I30" s="40">
        <f t="shared" si="1"/>
        <v>3</v>
      </c>
      <c r="J30" s="53" t="s">
        <v>42</v>
      </c>
    </row>
    <row r="31" spans="1:10" ht="12.75">
      <c r="A31" s="5">
        <f t="shared" si="0"/>
        <v>30</v>
      </c>
      <c r="B31" s="59" t="s">
        <v>290</v>
      </c>
      <c r="C31" s="13" t="s">
        <v>71</v>
      </c>
      <c r="D31" s="52" t="s">
        <v>271</v>
      </c>
      <c r="E31" s="6">
        <v>1</v>
      </c>
      <c r="F31" s="6">
        <v>0.5</v>
      </c>
      <c r="G31" s="6">
        <v>1.5</v>
      </c>
      <c r="H31" s="6">
        <v>0</v>
      </c>
      <c r="I31" s="40">
        <f t="shared" si="1"/>
        <v>3</v>
      </c>
      <c r="J31" s="52" t="s">
        <v>272</v>
      </c>
    </row>
    <row r="32" spans="1:10" ht="12.75">
      <c r="A32" s="5">
        <f t="shared" si="0"/>
        <v>31</v>
      </c>
      <c r="B32" s="59" t="s">
        <v>598</v>
      </c>
      <c r="C32" s="13" t="s">
        <v>71</v>
      </c>
      <c r="D32" s="53" t="s">
        <v>248</v>
      </c>
      <c r="E32" s="33">
        <v>0</v>
      </c>
      <c r="F32" s="33">
        <v>0</v>
      </c>
      <c r="G32" s="33">
        <v>2</v>
      </c>
      <c r="H32" s="33">
        <v>1</v>
      </c>
      <c r="I32" s="40">
        <f t="shared" si="1"/>
        <v>3</v>
      </c>
      <c r="J32" s="53" t="s">
        <v>249</v>
      </c>
    </row>
    <row r="33" spans="1:10" ht="12.75">
      <c r="A33" s="5">
        <f t="shared" si="0"/>
        <v>32</v>
      </c>
      <c r="B33" s="58" t="s">
        <v>56</v>
      </c>
      <c r="C33" s="13" t="s">
        <v>71</v>
      </c>
      <c r="D33" s="53" t="s">
        <v>234</v>
      </c>
      <c r="E33" s="6">
        <v>0</v>
      </c>
      <c r="F33" s="6">
        <v>0</v>
      </c>
      <c r="G33" s="6">
        <v>3</v>
      </c>
      <c r="H33" s="6">
        <v>0</v>
      </c>
      <c r="I33" s="40">
        <f t="shared" si="1"/>
        <v>3</v>
      </c>
      <c r="J33" s="50" t="s">
        <v>61</v>
      </c>
    </row>
    <row r="34" spans="1:10" ht="12.75">
      <c r="A34" s="5">
        <f aca="true" t="shared" si="2" ref="A34:A65">ROW(A33)</f>
        <v>33</v>
      </c>
      <c r="B34" s="59" t="s">
        <v>277</v>
      </c>
      <c r="C34" s="13" t="s">
        <v>71</v>
      </c>
      <c r="D34" s="52" t="s">
        <v>271</v>
      </c>
      <c r="E34" s="6">
        <v>1</v>
      </c>
      <c r="F34" s="6">
        <v>0</v>
      </c>
      <c r="G34" s="6">
        <v>1</v>
      </c>
      <c r="H34" s="6">
        <v>1</v>
      </c>
      <c r="I34" s="40">
        <f t="shared" si="1"/>
        <v>3</v>
      </c>
      <c r="J34" s="52" t="s">
        <v>272</v>
      </c>
    </row>
    <row r="35" spans="1:10" ht="12.75">
      <c r="A35" s="5">
        <f t="shared" si="2"/>
        <v>34</v>
      </c>
      <c r="B35" s="59" t="s">
        <v>218</v>
      </c>
      <c r="C35" s="13" t="s">
        <v>71</v>
      </c>
      <c r="D35" s="50" t="s">
        <v>219</v>
      </c>
      <c r="E35" s="33">
        <v>1.5</v>
      </c>
      <c r="F35" s="33">
        <v>0</v>
      </c>
      <c r="G35" s="33">
        <v>0.5</v>
      </c>
      <c r="H35" s="33">
        <v>1</v>
      </c>
      <c r="I35" s="40">
        <f t="shared" si="1"/>
        <v>3</v>
      </c>
      <c r="J35" s="53" t="s">
        <v>220</v>
      </c>
    </row>
    <row r="36" spans="1:10" ht="12.75">
      <c r="A36" s="5">
        <f t="shared" si="2"/>
        <v>35</v>
      </c>
      <c r="B36" s="59" t="s">
        <v>59</v>
      </c>
      <c r="C36" s="13" t="s">
        <v>71</v>
      </c>
      <c r="D36" s="50" t="s">
        <v>235</v>
      </c>
      <c r="E36" s="6">
        <v>0.5</v>
      </c>
      <c r="F36" s="6">
        <v>1</v>
      </c>
      <c r="G36" s="6">
        <v>1</v>
      </c>
      <c r="H36" s="6">
        <v>0</v>
      </c>
      <c r="I36" s="40">
        <f t="shared" si="1"/>
        <v>2.5</v>
      </c>
      <c r="J36" s="53" t="s">
        <v>55</v>
      </c>
    </row>
    <row r="37" spans="1:10" ht="12.75">
      <c r="A37" s="5">
        <f t="shared" si="2"/>
        <v>36</v>
      </c>
      <c r="B37" s="59" t="s">
        <v>293</v>
      </c>
      <c r="C37" s="13" t="s">
        <v>71</v>
      </c>
      <c r="D37" s="53" t="s">
        <v>294</v>
      </c>
      <c r="E37" s="33">
        <v>0.5</v>
      </c>
      <c r="F37" s="33">
        <v>1</v>
      </c>
      <c r="G37" s="33">
        <v>1</v>
      </c>
      <c r="H37" s="33">
        <v>0</v>
      </c>
      <c r="I37" s="40">
        <f t="shared" si="1"/>
        <v>2.5</v>
      </c>
      <c r="J37" s="53" t="s">
        <v>295</v>
      </c>
    </row>
    <row r="38" spans="1:10" ht="12.75">
      <c r="A38" s="5">
        <f t="shared" si="2"/>
        <v>37</v>
      </c>
      <c r="B38" s="59" t="s">
        <v>595</v>
      </c>
      <c r="C38" s="13" t="s">
        <v>71</v>
      </c>
      <c r="D38" s="52" t="s">
        <v>271</v>
      </c>
      <c r="E38" s="6">
        <v>1.5</v>
      </c>
      <c r="F38" s="6">
        <v>0</v>
      </c>
      <c r="G38" s="6">
        <v>0.5</v>
      </c>
      <c r="H38" s="6">
        <v>0</v>
      </c>
      <c r="I38" s="40">
        <f t="shared" si="1"/>
        <v>2</v>
      </c>
      <c r="J38" s="52" t="s">
        <v>272</v>
      </c>
    </row>
    <row r="39" spans="1:10" ht="12.75">
      <c r="A39" s="5">
        <f t="shared" si="2"/>
        <v>38</v>
      </c>
      <c r="B39" s="59" t="s">
        <v>282</v>
      </c>
      <c r="C39" s="13" t="s">
        <v>71</v>
      </c>
      <c r="D39" s="52" t="s">
        <v>271</v>
      </c>
      <c r="E39" s="6">
        <v>1</v>
      </c>
      <c r="F39" s="6">
        <v>0</v>
      </c>
      <c r="G39" s="6">
        <v>1</v>
      </c>
      <c r="H39" s="6">
        <v>0</v>
      </c>
      <c r="I39" s="40">
        <f t="shared" si="1"/>
        <v>2</v>
      </c>
      <c r="J39" s="52" t="s">
        <v>272</v>
      </c>
    </row>
    <row r="40" spans="1:10" ht="12.75">
      <c r="A40" s="5">
        <f t="shared" si="2"/>
        <v>39</v>
      </c>
      <c r="B40" s="59" t="s">
        <v>60</v>
      </c>
      <c r="C40" s="13" t="s">
        <v>71</v>
      </c>
      <c r="D40" s="53" t="s">
        <v>236</v>
      </c>
      <c r="E40" s="6">
        <v>1</v>
      </c>
      <c r="F40" s="6">
        <v>0.5</v>
      </c>
      <c r="G40" s="6">
        <v>0.5</v>
      </c>
      <c r="H40" s="6">
        <v>0</v>
      </c>
      <c r="I40" s="40">
        <f t="shared" si="1"/>
        <v>2</v>
      </c>
      <c r="J40" s="53" t="s">
        <v>42</v>
      </c>
    </row>
    <row r="41" spans="1:10" ht="12.75">
      <c r="A41" s="5">
        <f t="shared" si="2"/>
        <v>40</v>
      </c>
      <c r="B41" s="59" t="s">
        <v>603</v>
      </c>
      <c r="C41" s="13" t="s">
        <v>71</v>
      </c>
      <c r="D41" s="53" t="s">
        <v>130</v>
      </c>
      <c r="E41" s="33">
        <v>0</v>
      </c>
      <c r="F41" s="33">
        <v>0.5</v>
      </c>
      <c r="G41" s="33">
        <v>1.5</v>
      </c>
      <c r="H41" s="33">
        <v>0</v>
      </c>
      <c r="I41" s="40">
        <f t="shared" si="1"/>
        <v>2</v>
      </c>
      <c r="J41" s="53" t="s">
        <v>131</v>
      </c>
    </row>
    <row r="42" spans="1:10" ht="12.75">
      <c r="A42" s="5">
        <f t="shared" si="2"/>
        <v>41</v>
      </c>
      <c r="B42" s="59" t="s">
        <v>231</v>
      </c>
      <c r="C42" s="13" t="s">
        <v>71</v>
      </c>
      <c r="D42" s="53" t="s">
        <v>232</v>
      </c>
      <c r="E42" s="33">
        <v>0.5</v>
      </c>
      <c r="F42" s="33">
        <v>0</v>
      </c>
      <c r="G42" s="33">
        <v>1</v>
      </c>
      <c r="H42" s="33">
        <v>0</v>
      </c>
      <c r="I42" s="40">
        <f t="shared" si="1"/>
        <v>1.5</v>
      </c>
      <c r="J42" s="53" t="s">
        <v>233</v>
      </c>
    </row>
    <row r="43" spans="1:10" ht="12.75">
      <c r="A43" s="5">
        <f t="shared" si="2"/>
        <v>42</v>
      </c>
      <c r="B43" s="59" t="s">
        <v>300</v>
      </c>
      <c r="C43" s="13" t="s">
        <v>71</v>
      </c>
      <c r="D43" s="53" t="s">
        <v>294</v>
      </c>
      <c r="E43" s="33">
        <v>0.5</v>
      </c>
      <c r="F43" s="33">
        <v>1</v>
      </c>
      <c r="G43" s="33">
        <v>0</v>
      </c>
      <c r="H43" s="33">
        <v>0</v>
      </c>
      <c r="I43" s="40">
        <f t="shared" si="1"/>
        <v>1.5</v>
      </c>
      <c r="J43" s="53" t="s">
        <v>295</v>
      </c>
    </row>
    <row r="44" spans="1:10" ht="12.75">
      <c r="A44" s="5">
        <f t="shared" si="2"/>
        <v>43</v>
      </c>
      <c r="B44" s="59" t="s">
        <v>594</v>
      </c>
      <c r="C44" s="13" t="s">
        <v>71</v>
      </c>
      <c r="D44" s="53" t="s">
        <v>63</v>
      </c>
      <c r="E44" s="33">
        <v>0.5</v>
      </c>
      <c r="F44" s="33">
        <v>0</v>
      </c>
      <c r="G44" s="33">
        <v>0.5</v>
      </c>
      <c r="H44" s="33">
        <v>0</v>
      </c>
      <c r="I44" s="40">
        <f t="shared" si="1"/>
        <v>1</v>
      </c>
      <c r="J44" s="53" t="s">
        <v>64</v>
      </c>
    </row>
    <row r="45" spans="1:10" ht="12.75">
      <c r="A45" s="5">
        <f t="shared" si="2"/>
        <v>44</v>
      </c>
      <c r="B45" s="58" t="s">
        <v>89</v>
      </c>
      <c r="C45" s="13" t="s">
        <v>71</v>
      </c>
      <c r="D45" s="50" t="s">
        <v>259</v>
      </c>
      <c r="E45" s="6">
        <v>0</v>
      </c>
      <c r="F45" s="6">
        <v>0.5</v>
      </c>
      <c r="G45" s="6">
        <v>0.5</v>
      </c>
      <c r="H45" s="6">
        <v>0</v>
      </c>
      <c r="I45" s="40">
        <f t="shared" si="1"/>
        <v>1</v>
      </c>
      <c r="J45" s="50" t="s">
        <v>260</v>
      </c>
    </row>
    <row r="46" spans="1:10" ht="14.25" customHeight="1">
      <c r="A46" s="5">
        <f t="shared" si="2"/>
        <v>45</v>
      </c>
      <c r="B46" s="59" t="s">
        <v>303</v>
      </c>
      <c r="C46" s="13" t="s">
        <v>71</v>
      </c>
      <c r="D46" s="53" t="s">
        <v>304</v>
      </c>
      <c r="E46" s="33">
        <v>0.5</v>
      </c>
      <c r="F46" s="33">
        <v>0</v>
      </c>
      <c r="G46" s="33">
        <v>0.5</v>
      </c>
      <c r="H46" s="33">
        <v>0</v>
      </c>
      <c r="I46" s="40">
        <f t="shared" si="1"/>
        <v>1</v>
      </c>
      <c r="J46" s="53" t="s">
        <v>305</v>
      </c>
    </row>
    <row r="47" spans="1:10" ht="12.75">
      <c r="A47" s="5">
        <f t="shared" si="2"/>
        <v>46</v>
      </c>
      <c r="B47" s="58" t="s">
        <v>314</v>
      </c>
      <c r="C47" s="13" t="s">
        <v>71</v>
      </c>
      <c r="D47" s="50" t="s">
        <v>315</v>
      </c>
      <c r="E47" s="6">
        <v>0</v>
      </c>
      <c r="F47" s="6">
        <v>0</v>
      </c>
      <c r="G47" s="6">
        <v>0.5</v>
      </c>
      <c r="H47" s="6">
        <v>0</v>
      </c>
      <c r="I47" s="40">
        <f t="shared" si="1"/>
        <v>0.5</v>
      </c>
      <c r="J47" s="50" t="s">
        <v>316</v>
      </c>
    </row>
    <row r="48" spans="1:10" ht="12.75">
      <c r="A48" s="5">
        <f t="shared" si="2"/>
        <v>47</v>
      </c>
      <c r="B48" s="59" t="s">
        <v>215</v>
      </c>
      <c r="C48" s="13" t="s">
        <v>71</v>
      </c>
      <c r="D48" s="53" t="s">
        <v>216</v>
      </c>
      <c r="E48" s="33">
        <v>0</v>
      </c>
      <c r="F48" s="33">
        <v>0</v>
      </c>
      <c r="G48" s="33">
        <v>0.5</v>
      </c>
      <c r="H48" s="33">
        <v>0</v>
      </c>
      <c r="I48" s="40">
        <f t="shared" si="1"/>
        <v>0.5</v>
      </c>
      <c r="J48" s="53" t="s">
        <v>217</v>
      </c>
    </row>
    <row r="49" spans="1:10" ht="12.75">
      <c r="A49" s="5">
        <f t="shared" si="2"/>
        <v>48</v>
      </c>
      <c r="B49" s="59" t="s">
        <v>265</v>
      </c>
      <c r="C49" s="13" t="s">
        <v>71</v>
      </c>
      <c r="D49" s="53" t="s">
        <v>532</v>
      </c>
      <c r="E49" s="38" t="s">
        <v>550</v>
      </c>
      <c r="F49" s="38" t="s">
        <v>550</v>
      </c>
      <c r="G49" s="38" t="s">
        <v>550</v>
      </c>
      <c r="H49" s="38" t="s">
        <v>550</v>
      </c>
      <c r="I49" s="35" t="s">
        <v>550</v>
      </c>
      <c r="J49" s="53" t="s">
        <v>266</v>
      </c>
    </row>
    <row r="50" spans="1:10" ht="12.75">
      <c r="A50" s="5">
        <f t="shared" si="2"/>
        <v>49</v>
      </c>
      <c r="B50" s="59" t="s">
        <v>211</v>
      </c>
      <c r="C50" s="13" t="s">
        <v>71</v>
      </c>
      <c r="D50" s="53" t="s">
        <v>212</v>
      </c>
      <c r="E50" s="38" t="s">
        <v>550</v>
      </c>
      <c r="F50" s="38" t="s">
        <v>550</v>
      </c>
      <c r="G50" s="38" t="s">
        <v>550</v>
      </c>
      <c r="H50" s="38" t="s">
        <v>550</v>
      </c>
      <c r="I50" s="35" t="s">
        <v>550</v>
      </c>
      <c r="J50" s="53" t="s">
        <v>213</v>
      </c>
    </row>
    <row r="51" spans="1:10" ht="12.75">
      <c r="A51" s="5">
        <f t="shared" si="2"/>
        <v>50</v>
      </c>
      <c r="B51" s="68" t="s">
        <v>537</v>
      </c>
      <c r="C51" s="13" t="s">
        <v>71</v>
      </c>
      <c r="D51" s="55" t="s">
        <v>534</v>
      </c>
      <c r="E51" s="38" t="s">
        <v>550</v>
      </c>
      <c r="F51" s="38" t="s">
        <v>550</v>
      </c>
      <c r="G51" s="38" t="s">
        <v>550</v>
      </c>
      <c r="H51" s="38" t="s">
        <v>550</v>
      </c>
      <c r="I51" s="35" t="s">
        <v>550</v>
      </c>
      <c r="J51" s="55" t="s">
        <v>535</v>
      </c>
    </row>
    <row r="52" spans="1:10" ht="12.75">
      <c r="A52" s="5">
        <f t="shared" si="2"/>
        <v>51</v>
      </c>
      <c r="B52" s="59" t="s">
        <v>225</v>
      </c>
      <c r="C52" s="13" t="s">
        <v>71</v>
      </c>
      <c r="D52" s="53" t="s">
        <v>226</v>
      </c>
      <c r="E52" s="38" t="s">
        <v>550</v>
      </c>
      <c r="F52" s="38" t="s">
        <v>550</v>
      </c>
      <c r="G52" s="38" t="s">
        <v>550</v>
      </c>
      <c r="H52" s="38" t="s">
        <v>550</v>
      </c>
      <c r="I52" s="35" t="s">
        <v>550</v>
      </c>
      <c r="J52" s="53" t="s">
        <v>227</v>
      </c>
    </row>
    <row r="53" spans="1:10" ht="12.75">
      <c r="A53" s="5">
        <f t="shared" si="2"/>
        <v>52</v>
      </c>
      <c r="B53" s="59" t="s">
        <v>250</v>
      </c>
      <c r="C53" s="13" t="s">
        <v>71</v>
      </c>
      <c r="D53" s="53" t="s">
        <v>251</v>
      </c>
      <c r="E53" s="38" t="s">
        <v>550</v>
      </c>
      <c r="F53" s="38" t="s">
        <v>550</v>
      </c>
      <c r="G53" s="38" t="s">
        <v>550</v>
      </c>
      <c r="H53" s="38" t="s">
        <v>550</v>
      </c>
      <c r="I53" s="35" t="s">
        <v>550</v>
      </c>
      <c r="J53" s="53" t="s">
        <v>252</v>
      </c>
    </row>
    <row r="54" spans="1:10" ht="12.75">
      <c r="A54" s="5">
        <f t="shared" si="2"/>
        <v>53</v>
      </c>
      <c r="B54" s="59" t="s">
        <v>208</v>
      </c>
      <c r="C54" s="13" t="s">
        <v>71</v>
      </c>
      <c r="D54" s="53" t="s">
        <v>209</v>
      </c>
      <c r="E54" s="38" t="s">
        <v>550</v>
      </c>
      <c r="F54" s="38" t="s">
        <v>550</v>
      </c>
      <c r="G54" s="38" t="s">
        <v>550</v>
      </c>
      <c r="H54" s="38" t="s">
        <v>550</v>
      </c>
      <c r="I54" s="35" t="s">
        <v>550</v>
      </c>
      <c r="J54" s="53" t="s">
        <v>210</v>
      </c>
    </row>
    <row r="55" spans="1:10" ht="12.75">
      <c r="A55" s="5">
        <f t="shared" si="2"/>
        <v>54</v>
      </c>
      <c r="B55" s="59" t="s">
        <v>313</v>
      </c>
      <c r="C55" s="13" t="s">
        <v>71</v>
      </c>
      <c r="D55" s="53" t="s">
        <v>311</v>
      </c>
      <c r="E55" s="38" t="s">
        <v>550</v>
      </c>
      <c r="F55" s="38" t="s">
        <v>550</v>
      </c>
      <c r="G55" s="38" t="s">
        <v>550</v>
      </c>
      <c r="H55" s="38" t="s">
        <v>550</v>
      </c>
      <c r="I55" s="35" t="s">
        <v>550</v>
      </c>
      <c r="J55" s="53" t="s">
        <v>312</v>
      </c>
    </row>
    <row r="56" spans="1:10" ht="12.75">
      <c r="A56" s="5">
        <f t="shared" si="2"/>
        <v>55</v>
      </c>
      <c r="B56" s="59" t="s">
        <v>319</v>
      </c>
      <c r="C56" s="13" t="s">
        <v>71</v>
      </c>
      <c r="D56" s="53" t="s">
        <v>320</v>
      </c>
      <c r="E56" s="38" t="s">
        <v>550</v>
      </c>
      <c r="F56" s="38" t="s">
        <v>550</v>
      </c>
      <c r="G56" s="38" t="s">
        <v>550</v>
      </c>
      <c r="H56" s="38" t="s">
        <v>550</v>
      </c>
      <c r="I56" s="35" t="s">
        <v>550</v>
      </c>
      <c r="J56" s="53" t="s">
        <v>321</v>
      </c>
    </row>
    <row r="57" spans="1:10" ht="12.75">
      <c r="A57" s="5">
        <f t="shared" si="2"/>
        <v>56</v>
      </c>
      <c r="B57" s="59" t="s">
        <v>299</v>
      </c>
      <c r="C57" s="13" t="s">
        <v>71</v>
      </c>
      <c r="D57" s="53" t="s">
        <v>297</v>
      </c>
      <c r="E57" s="38" t="s">
        <v>550</v>
      </c>
      <c r="F57" s="38" t="s">
        <v>550</v>
      </c>
      <c r="G57" s="38" t="s">
        <v>550</v>
      </c>
      <c r="H57" s="38" t="s">
        <v>550</v>
      </c>
      <c r="I57" s="35" t="s">
        <v>550</v>
      </c>
      <c r="J57" s="53" t="s">
        <v>298</v>
      </c>
    </row>
    <row r="58" spans="1:10" ht="12.75">
      <c r="A58" s="5">
        <f t="shared" si="2"/>
        <v>57</v>
      </c>
      <c r="B58" s="59" t="s">
        <v>310</v>
      </c>
      <c r="C58" s="13" t="s">
        <v>71</v>
      </c>
      <c r="D58" s="53" t="s">
        <v>311</v>
      </c>
      <c r="E58" s="38" t="s">
        <v>550</v>
      </c>
      <c r="F58" s="38" t="s">
        <v>550</v>
      </c>
      <c r="G58" s="38" t="s">
        <v>550</v>
      </c>
      <c r="H58" s="38" t="s">
        <v>550</v>
      </c>
      <c r="I58" s="35" t="s">
        <v>550</v>
      </c>
      <c r="J58" s="53" t="s">
        <v>312</v>
      </c>
    </row>
    <row r="59" spans="1:10" ht="15" customHeight="1">
      <c r="A59" s="5">
        <f t="shared" si="2"/>
        <v>58</v>
      </c>
      <c r="B59" s="58" t="s">
        <v>24</v>
      </c>
      <c r="C59" s="13" t="s">
        <v>71</v>
      </c>
      <c r="D59" s="50" t="s">
        <v>222</v>
      </c>
      <c r="E59" s="38" t="s">
        <v>550</v>
      </c>
      <c r="F59" s="38" t="s">
        <v>550</v>
      </c>
      <c r="G59" s="38" t="s">
        <v>550</v>
      </c>
      <c r="H59" s="38" t="s">
        <v>550</v>
      </c>
      <c r="I59" s="35" t="s">
        <v>550</v>
      </c>
      <c r="J59" s="50" t="s">
        <v>223</v>
      </c>
    </row>
    <row r="60" spans="1:10" ht="15" customHeight="1">
      <c r="A60" s="5">
        <f t="shared" si="2"/>
        <v>59</v>
      </c>
      <c r="B60" s="59" t="s">
        <v>599</v>
      </c>
      <c r="C60" s="13" t="s">
        <v>71</v>
      </c>
      <c r="D60" s="53" t="s">
        <v>251</v>
      </c>
      <c r="E60" s="38" t="s">
        <v>550</v>
      </c>
      <c r="F60" s="38" t="s">
        <v>550</v>
      </c>
      <c r="G60" s="38" t="s">
        <v>550</v>
      </c>
      <c r="H60" s="38" t="s">
        <v>550</v>
      </c>
      <c r="I60" s="35" t="s">
        <v>550</v>
      </c>
      <c r="J60" s="53" t="s">
        <v>252</v>
      </c>
    </row>
    <row r="61" spans="1:10" ht="15" customHeight="1">
      <c r="A61" s="5">
        <f t="shared" si="2"/>
        <v>60</v>
      </c>
      <c r="B61" s="68" t="s">
        <v>538</v>
      </c>
      <c r="C61" s="13" t="s">
        <v>71</v>
      </c>
      <c r="D61" s="55" t="s">
        <v>534</v>
      </c>
      <c r="E61" s="38" t="s">
        <v>550</v>
      </c>
      <c r="F61" s="38" t="s">
        <v>550</v>
      </c>
      <c r="G61" s="38" t="s">
        <v>550</v>
      </c>
      <c r="H61" s="38" t="s">
        <v>550</v>
      </c>
      <c r="I61" s="35" t="s">
        <v>550</v>
      </c>
      <c r="J61" s="55" t="s">
        <v>535</v>
      </c>
    </row>
    <row r="62" spans="1:10" ht="25.5">
      <c r="A62" s="5">
        <f t="shared" si="2"/>
        <v>61</v>
      </c>
      <c r="B62" s="59" t="s">
        <v>306</v>
      </c>
      <c r="C62" s="13" t="s">
        <v>71</v>
      </c>
      <c r="D62" s="53" t="s">
        <v>322</v>
      </c>
      <c r="E62" s="38" t="s">
        <v>550</v>
      </c>
      <c r="F62" s="38" t="s">
        <v>550</v>
      </c>
      <c r="G62" s="38" t="s">
        <v>550</v>
      </c>
      <c r="H62" s="38" t="s">
        <v>550</v>
      </c>
      <c r="I62" s="35" t="s">
        <v>550</v>
      </c>
      <c r="J62" s="53" t="s">
        <v>307</v>
      </c>
    </row>
    <row r="63" spans="1:10" ht="12.75">
      <c r="A63" s="5">
        <f t="shared" si="2"/>
        <v>62</v>
      </c>
      <c r="B63" s="59" t="s">
        <v>72</v>
      </c>
      <c r="C63" s="13" t="s">
        <v>71</v>
      </c>
      <c r="D63" s="53" t="s">
        <v>63</v>
      </c>
      <c r="E63" s="38" t="s">
        <v>550</v>
      </c>
      <c r="F63" s="38" t="s">
        <v>550</v>
      </c>
      <c r="G63" s="38" t="s">
        <v>550</v>
      </c>
      <c r="H63" s="38" t="s">
        <v>550</v>
      </c>
      <c r="I63" s="35" t="s">
        <v>550</v>
      </c>
      <c r="J63" s="53" t="s">
        <v>64</v>
      </c>
    </row>
    <row r="64" spans="1:10" ht="12.75">
      <c r="A64" s="5">
        <f t="shared" si="2"/>
        <v>63</v>
      </c>
      <c r="B64" s="59" t="s">
        <v>228</v>
      </c>
      <c r="C64" s="13" t="s">
        <v>71</v>
      </c>
      <c r="D64" s="53" t="s">
        <v>229</v>
      </c>
      <c r="E64" s="38" t="s">
        <v>550</v>
      </c>
      <c r="F64" s="38" t="s">
        <v>550</v>
      </c>
      <c r="G64" s="38" t="s">
        <v>550</v>
      </c>
      <c r="H64" s="38" t="s">
        <v>550</v>
      </c>
      <c r="I64" s="35" t="s">
        <v>550</v>
      </c>
      <c r="J64" s="53" t="s">
        <v>230</v>
      </c>
    </row>
    <row r="65" spans="1:10" ht="12.75">
      <c r="A65" s="5">
        <f t="shared" si="2"/>
        <v>64</v>
      </c>
      <c r="B65" s="59" t="s">
        <v>308</v>
      </c>
      <c r="C65" s="13" t="s">
        <v>71</v>
      </c>
      <c r="D65" s="53" t="s">
        <v>322</v>
      </c>
      <c r="E65" s="38" t="s">
        <v>550</v>
      </c>
      <c r="F65" s="38" t="s">
        <v>550</v>
      </c>
      <c r="G65" s="38" t="s">
        <v>550</v>
      </c>
      <c r="H65" s="38" t="s">
        <v>550</v>
      </c>
      <c r="I65" s="35" t="s">
        <v>550</v>
      </c>
      <c r="J65" s="53" t="s">
        <v>307</v>
      </c>
    </row>
    <row r="66" spans="1:10" ht="12.75">
      <c r="A66" s="5">
        <f aca="true" t="shared" si="3" ref="A66:A72">ROW(A65)</f>
        <v>65</v>
      </c>
      <c r="B66" s="59" t="s">
        <v>337</v>
      </c>
      <c r="C66" s="15" t="s">
        <v>71</v>
      </c>
      <c r="D66" s="53" t="s">
        <v>334</v>
      </c>
      <c r="E66" s="38" t="s">
        <v>550</v>
      </c>
      <c r="F66" s="38" t="s">
        <v>550</v>
      </c>
      <c r="G66" s="38" t="s">
        <v>550</v>
      </c>
      <c r="H66" s="38" t="s">
        <v>550</v>
      </c>
      <c r="I66" s="35" t="s">
        <v>550</v>
      </c>
      <c r="J66" s="53" t="s">
        <v>335</v>
      </c>
    </row>
    <row r="67" spans="1:10" ht="12.75">
      <c r="A67" s="5">
        <f t="shared" si="3"/>
        <v>66</v>
      </c>
      <c r="B67" s="68" t="s">
        <v>539</v>
      </c>
      <c r="C67" s="13" t="s">
        <v>71</v>
      </c>
      <c r="D67" s="55" t="s">
        <v>534</v>
      </c>
      <c r="E67" s="38" t="s">
        <v>550</v>
      </c>
      <c r="F67" s="38" t="s">
        <v>550</v>
      </c>
      <c r="G67" s="38" t="s">
        <v>550</v>
      </c>
      <c r="H67" s="38" t="s">
        <v>550</v>
      </c>
      <c r="I67" s="35" t="s">
        <v>550</v>
      </c>
      <c r="J67" s="55" t="s">
        <v>535</v>
      </c>
    </row>
    <row r="68" spans="1:10" ht="12.75">
      <c r="A68" s="5">
        <f t="shared" si="3"/>
        <v>67</v>
      </c>
      <c r="B68" s="59" t="s">
        <v>92</v>
      </c>
      <c r="C68" s="13" t="s">
        <v>71</v>
      </c>
      <c r="D68" s="53" t="s">
        <v>263</v>
      </c>
      <c r="E68" s="38" t="s">
        <v>550</v>
      </c>
      <c r="F68" s="38" t="s">
        <v>550</v>
      </c>
      <c r="G68" s="38" t="s">
        <v>550</v>
      </c>
      <c r="H68" s="38" t="s">
        <v>550</v>
      </c>
      <c r="I68" s="35" t="s">
        <v>550</v>
      </c>
      <c r="J68" s="53" t="s">
        <v>264</v>
      </c>
    </row>
    <row r="69" spans="1:10" ht="12.75">
      <c r="A69" s="5">
        <f t="shared" si="3"/>
        <v>68</v>
      </c>
      <c r="B69" s="59" t="s">
        <v>214</v>
      </c>
      <c r="C69" s="13" t="s">
        <v>71</v>
      </c>
      <c r="D69" s="53" t="s">
        <v>212</v>
      </c>
      <c r="E69" s="38" t="s">
        <v>550</v>
      </c>
      <c r="F69" s="38" t="s">
        <v>550</v>
      </c>
      <c r="G69" s="38" t="s">
        <v>550</v>
      </c>
      <c r="H69" s="38" t="s">
        <v>550</v>
      </c>
      <c r="I69" s="35" t="s">
        <v>550</v>
      </c>
      <c r="J69" s="53" t="s">
        <v>213</v>
      </c>
    </row>
    <row r="70" spans="1:10" ht="12.75">
      <c r="A70" s="5">
        <f t="shared" si="3"/>
        <v>69</v>
      </c>
      <c r="B70" s="59" t="s">
        <v>309</v>
      </c>
      <c r="C70" s="13" t="s">
        <v>71</v>
      </c>
      <c r="D70" s="53" t="s">
        <v>322</v>
      </c>
      <c r="E70" s="38" t="s">
        <v>550</v>
      </c>
      <c r="F70" s="38" t="s">
        <v>550</v>
      </c>
      <c r="G70" s="38" t="s">
        <v>550</v>
      </c>
      <c r="H70" s="38" t="s">
        <v>550</v>
      </c>
      <c r="I70" s="35" t="s">
        <v>550</v>
      </c>
      <c r="J70" s="53" t="s">
        <v>307</v>
      </c>
    </row>
    <row r="71" spans="1:10" ht="12.75">
      <c r="A71" s="5">
        <f t="shared" si="3"/>
        <v>70</v>
      </c>
      <c r="B71" s="59" t="s">
        <v>237</v>
      </c>
      <c r="C71" s="13" t="s">
        <v>71</v>
      </c>
      <c r="D71" s="53" t="s">
        <v>238</v>
      </c>
      <c r="E71" s="38" t="s">
        <v>550</v>
      </c>
      <c r="F71" s="38" t="s">
        <v>550</v>
      </c>
      <c r="G71" s="38" t="s">
        <v>550</v>
      </c>
      <c r="H71" s="38" t="s">
        <v>550</v>
      </c>
      <c r="I71" s="35" t="s">
        <v>550</v>
      </c>
      <c r="J71" s="53" t="s">
        <v>239</v>
      </c>
    </row>
    <row r="72" spans="1:10" ht="12.75">
      <c r="A72" s="5">
        <f t="shared" si="3"/>
        <v>71</v>
      </c>
      <c r="B72" s="59" t="s">
        <v>486</v>
      </c>
      <c r="C72" s="15" t="s">
        <v>71</v>
      </c>
      <c r="D72" s="53" t="s">
        <v>484</v>
      </c>
      <c r="E72" s="38" t="s">
        <v>550</v>
      </c>
      <c r="F72" s="38" t="s">
        <v>550</v>
      </c>
      <c r="G72" s="38" t="s">
        <v>550</v>
      </c>
      <c r="H72" s="38" t="s">
        <v>550</v>
      </c>
      <c r="I72" s="35" t="s">
        <v>550</v>
      </c>
      <c r="J72" s="50" t="s">
        <v>485</v>
      </c>
    </row>
  </sheetData>
  <sheetProtection/>
  <autoFilter ref="A1:J72">
    <sortState ref="A2:J72">
      <sortCondition sortBy="fontColor" dxfId="0" ref="I2:I72"/>
    </sortState>
  </autoFilter>
  <printOptions/>
  <pageMargins left="0.7" right="0.7" top="0.75" bottom="0.75" header="0.3" footer="0.3"/>
  <pageSetup orientation="landscape" r:id="rId1"/>
  <headerFooter>
    <oddHeader>&amp;CRezultate Olimpiada Nationala de Matematica
Etapa Judeteana - 9 martie 2013</oddHeader>
    <oddFooter>&amp;LP&amp;8resedinti executivi:
prof. Cimpoesu Marinela Cristina
prof. Vlad Giorgie Daniel&amp;RDirector,
prof. Josan Domnica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Layout" workbookViewId="0" topLeftCell="A1">
      <selection activeCell="D13" sqref="D13"/>
    </sheetView>
  </sheetViews>
  <sheetFormatPr defaultColWidth="9.140625" defaultRowHeight="12.75"/>
  <cols>
    <col min="1" max="1" width="8.28125" style="17" bestFit="1" customWidth="1"/>
    <col min="2" max="2" width="31.421875" style="17" bestFit="1" customWidth="1"/>
    <col min="3" max="3" width="7.421875" style="17" bestFit="1" customWidth="1"/>
    <col min="4" max="4" width="36.00390625" style="17" customWidth="1"/>
    <col min="5" max="5" width="4.57421875" style="17" customWidth="1"/>
    <col min="6" max="6" width="4.140625" style="17" customWidth="1"/>
    <col min="7" max="7" width="3.57421875" style="17" customWidth="1"/>
    <col min="8" max="8" width="3.7109375" style="17" customWidth="1"/>
    <col min="9" max="9" width="4.57421875" style="47" customWidth="1"/>
    <col min="10" max="11" width="31.7109375" style="17" customWidth="1"/>
    <col min="12" max="16384" width="9.140625" style="17" customWidth="1"/>
  </cols>
  <sheetData>
    <row r="1" spans="1:11" ht="12.75">
      <c r="A1" s="16" t="s">
        <v>9</v>
      </c>
      <c r="B1" s="16" t="s">
        <v>109</v>
      </c>
      <c r="C1" s="16" t="s">
        <v>110</v>
      </c>
      <c r="D1" s="16" t="s">
        <v>111</v>
      </c>
      <c r="E1" s="16" t="s">
        <v>546</v>
      </c>
      <c r="F1" s="16" t="s">
        <v>547</v>
      </c>
      <c r="G1" s="16" t="s">
        <v>548</v>
      </c>
      <c r="H1" s="16" t="s">
        <v>549</v>
      </c>
      <c r="I1" s="16" t="s">
        <v>112</v>
      </c>
      <c r="J1" s="16" t="s">
        <v>113</v>
      </c>
      <c r="K1" s="28"/>
    </row>
    <row r="2" spans="1:11" ht="13.5">
      <c r="A2" s="18">
        <f aca="true" t="shared" si="0" ref="A2:A25">ROW(A1)</f>
        <v>1</v>
      </c>
      <c r="B2" s="19" t="s">
        <v>194</v>
      </c>
      <c r="C2" s="18" t="s">
        <v>3</v>
      </c>
      <c r="D2" s="48" t="s">
        <v>146</v>
      </c>
      <c r="E2" s="18">
        <v>7</v>
      </c>
      <c r="F2" s="18">
        <v>7</v>
      </c>
      <c r="G2" s="18">
        <v>1</v>
      </c>
      <c r="H2" s="18">
        <v>7</v>
      </c>
      <c r="I2" s="40">
        <f aca="true" t="shared" si="1" ref="I2:I23">SUM(E2:H2)</f>
        <v>22</v>
      </c>
      <c r="J2" s="18" t="s">
        <v>195</v>
      </c>
      <c r="K2" s="21"/>
    </row>
    <row r="3" spans="1:11" ht="13.5">
      <c r="A3" s="18">
        <f t="shared" si="0"/>
        <v>2</v>
      </c>
      <c r="B3" s="19" t="s">
        <v>615</v>
      </c>
      <c r="C3" s="18" t="s">
        <v>3</v>
      </c>
      <c r="D3" s="48" t="s">
        <v>146</v>
      </c>
      <c r="E3" s="18">
        <v>6</v>
      </c>
      <c r="F3" s="18">
        <v>7</v>
      </c>
      <c r="G3" s="18">
        <v>1</v>
      </c>
      <c r="H3" s="18">
        <v>2</v>
      </c>
      <c r="I3" s="40">
        <f t="shared" si="1"/>
        <v>16</v>
      </c>
      <c r="J3" s="18" t="s">
        <v>195</v>
      </c>
      <c r="K3" s="21"/>
    </row>
    <row r="4" spans="1:11" ht="13.5">
      <c r="A4" s="18">
        <f t="shared" si="0"/>
        <v>3</v>
      </c>
      <c r="B4" s="19" t="s">
        <v>185</v>
      </c>
      <c r="C4" s="18" t="s">
        <v>3</v>
      </c>
      <c r="D4" s="49" t="s">
        <v>531</v>
      </c>
      <c r="E4" s="19">
        <v>7</v>
      </c>
      <c r="F4" s="19">
        <v>7</v>
      </c>
      <c r="G4" s="19">
        <v>1</v>
      </c>
      <c r="H4" s="19">
        <v>0</v>
      </c>
      <c r="I4" s="40">
        <f t="shared" si="1"/>
        <v>15</v>
      </c>
      <c r="J4" s="19" t="s">
        <v>38</v>
      </c>
      <c r="K4" s="29"/>
    </row>
    <row r="5" spans="1:11" ht="13.5">
      <c r="A5" s="18">
        <f t="shared" si="0"/>
        <v>4</v>
      </c>
      <c r="B5" s="19" t="s">
        <v>192</v>
      </c>
      <c r="C5" s="18" t="s">
        <v>3</v>
      </c>
      <c r="D5" s="48" t="s">
        <v>143</v>
      </c>
      <c r="E5" s="18">
        <v>6</v>
      </c>
      <c r="F5" s="18">
        <v>3</v>
      </c>
      <c r="G5" s="18">
        <v>1</v>
      </c>
      <c r="H5" s="18">
        <v>4</v>
      </c>
      <c r="I5" s="40">
        <f t="shared" si="1"/>
        <v>14</v>
      </c>
      <c r="J5" s="18" t="s">
        <v>193</v>
      </c>
      <c r="K5" s="21"/>
    </row>
    <row r="6" spans="1:11" ht="13.5">
      <c r="A6" s="18">
        <f t="shared" si="0"/>
        <v>5</v>
      </c>
      <c r="B6" s="19" t="s">
        <v>197</v>
      </c>
      <c r="C6" s="18" t="s">
        <v>3</v>
      </c>
      <c r="D6" s="48" t="s">
        <v>146</v>
      </c>
      <c r="E6" s="18">
        <v>7</v>
      </c>
      <c r="F6" s="18">
        <v>4</v>
      </c>
      <c r="G6" s="18">
        <v>1</v>
      </c>
      <c r="H6" s="18">
        <v>1</v>
      </c>
      <c r="I6" s="40">
        <f t="shared" si="1"/>
        <v>13</v>
      </c>
      <c r="J6" s="18" t="s">
        <v>195</v>
      </c>
      <c r="K6" s="21"/>
    </row>
    <row r="7" spans="1:11" ht="13.5">
      <c r="A7" s="18">
        <f t="shared" si="0"/>
        <v>6</v>
      </c>
      <c r="B7" s="18" t="s">
        <v>617</v>
      </c>
      <c r="C7" s="18" t="s">
        <v>3</v>
      </c>
      <c r="D7" s="48" t="s">
        <v>114</v>
      </c>
      <c r="E7" s="18">
        <v>7</v>
      </c>
      <c r="F7" s="18">
        <v>3</v>
      </c>
      <c r="G7" s="18">
        <v>2</v>
      </c>
      <c r="H7" s="18">
        <v>1</v>
      </c>
      <c r="I7" s="40">
        <f t="shared" si="1"/>
        <v>13</v>
      </c>
      <c r="J7" s="18" t="s">
        <v>132</v>
      </c>
      <c r="K7" s="21"/>
    </row>
    <row r="8" spans="1:11" ht="13.5">
      <c r="A8" s="18">
        <f t="shared" si="0"/>
        <v>7</v>
      </c>
      <c r="B8" s="19" t="s">
        <v>204</v>
      </c>
      <c r="C8" s="18" t="s">
        <v>3</v>
      </c>
      <c r="D8" s="49" t="s">
        <v>530</v>
      </c>
      <c r="E8" s="19">
        <v>7</v>
      </c>
      <c r="F8" s="19">
        <v>3</v>
      </c>
      <c r="G8" s="19">
        <v>0</v>
      </c>
      <c r="H8" s="19">
        <v>2</v>
      </c>
      <c r="I8" s="40">
        <f t="shared" si="1"/>
        <v>12</v>
      </c>
      <c r="J8" s="19" t="s">
        <v>205</v>
      </c>
      <c r="K8" s="21"/>
    </row>
    <row r="9" spans="1:11" ht="13.5">
      <c r="A9" s="18">
        <f t="shared" si="0"/>
        <v>8</v>
      </c>
      <c r="B9" s="19" t="s">
        <v>618</v>
      </c>
      <c r="C9" s="18" t="s">
        <v>3</v>
      </c>
      <c r="D9" s="48" t="s">
        <v>146</v>
      </c>
      <c r="E9" s="18">
        <v>7</v>
      </c>
      <c r="F9" s="18">
        <v>2</v>
      </c>
      <c r="G9" s="18">
        <v>1</v>
      </c>
      <c r="H9" s="18">
        <v>2</v>
      </c>
      <c r="I9" s="40">
        <f t="shared" si="1"/>
        <v>12</v>
      </c>
      <c r="J9" s="18" t="s">
        <v>198</v>
      </c>
      <c r="K9" s="21"/>
    </row>
    <row r="10" spans="1:11" ht="13.5">
      <c r="A10" s="18">
        <f t="shared" si="0"/>
        <v>9</v>
      </c>
      <c r="B10" s="27" t="s">
        <v>606</v>
      </c>
      <c r="C10" s="18" t="s">
        <v>3</v>
      </c>
      <c r="D10" s="48" t="s">
        <v>161</v>
      </c>
      <c r="E10" s="18">
        <v>7</v>
      </c>
      <c r="F10" s="18">
        <v>0</v>
      </c>
      <c r="G10" s="18">
        <v>2</v>
      </c>
      <c r="H10" s="18">
        <v>2</v>
      </c>
      <c r="I10" s="40">
        <f t="shared" si="1"/>
        <v>11</v>
      </c>
      <c r="J10" s="18" t="s">
        <v>162</v>
      </c>
      <c r="K10" s="21"/>
    </row>
    <row r="11" spans="1:11" ht="13.5">
      <c r="A11" s="18">
        <f t="shared" si="0"/>
        <v>10</v>
      </c>
      <c r="B11" s="19" t="s">
        <v>190</v>
      </c>
      <c r="C11" s="18" t="s">
        <v>3</v>
      </c>
      <c r="D11" s="48" t="s">
        <v>529</v>
      </c>
      <c r="E11" s="18">
        <v>7</v>
      </c>
      <c r="F11" s="18">
        <v>1</v>
      </c>
      <c r="G11" s="18">
        <v>1</v>
      </c>
      <c r="H11" s="18">
        <v>1</v>
      </c>
      <c r="I11" s="40">
        <f t="shared" si="1"/>
        <v>10</v>
      </c>
      <c r="J11" s="18" t="s">
        <v>188</v>
      </c>
      <c r="K11" s="21"/>
    </row>
    <row r="12" spans="1:11" ht="13.5">
      <c r="A12" s="18">
        <f t="shared" si="0"/>
        <v>11</v>
      </c>
      <c r="B12" s="19" t="s">
        <v>186</v>
      </c>
      <c r="C12" s="18" t="s">
        <v>3</v>
      </c>
      <c r="D12" s="49" t="s">
        <v>540</v>
      </c>
      <c r="E12" s="19">
        <v>7</v>
      </c>
      <c r="F12" s="19">
        <v>0</v>
      </c>
      <c r="G12" s="19">
        <v>2</v>
      </c>
      <c r="H12" s="19">
        <v>1</v>
      </c>
      <c r="I12" s="40">
        <f t="shared" si="1"/>
        <v>10</v>
      </c>
      <c r="J12" s="19" t="s">
        <v>38</v>
      </c>
      <c r="K12" s="21"/>
    </row>
    <row r="13" spans="1:11" ht="12.75">
      <c r="A13" s="18">
        <f t="shared" si="0"/>
        <v>12</v>
      </c>
      <c r="B13" s="26" t="s">
        <v>619</v>
      </c>
      <c r="C13" s="18" t="s">
        <v>3</v>
      </c>
      <c r="D13" s="50" t="s">
        <v>114</v>
      </c>
      <c r="E13" s="5">
        <v>6</v>
      </c>
      <c r="F13" s="5">
        <v>0</v>
      </c>
      <c r="G13" s="5">
        <v>1</v>
      </c>
      <c r="H13" s="5">
        <v>1</v>
      </c>
      <c r="I13" s="40">
        <f t="shared" si="1"/>
        <v>8</v>
      </c>
      <c r="J13" s="18" t="s">
        <v>132</v>
      </c>
      <c r="K13" s="21"/>
    </row>
    <row r="14" spans="1:11" ht="13.5">
      <c r="A14" s="18">
        <f t="shared" si="0"/>
        <v>13</v>
      </c>
      <c r="B14" s="19" t="s">
        <v>202</v>
      </c>
      <c r="C14" s="18" t="s">
        <v>3</v>
      </c>
      <c r="D14" s="48" t="s">
        <v>146</v>
      </c>
      <c r="E14" s="18">
        <v>5</v>
      </c>
      <c r="F14" s="18">
        <v>0</v>
      </c>
      <c r="G14" s="18">
        <v>2</v>
      </c>
      <c r="H14" s="18">
        <v>1</v>
      </c>
      <c r="I14" s="40">
        <f t="shared" si="1"/>
        <v>8</v>
      </c>
      <c r="J14" s="18" t="s">
        <v>198</v>
      </c>
      <c r="K14" s="29"/>
    </row>
    <row r="15" spans="1:11" ht="13.5">
      <c r="A15" s="18">
        <f t="shared" si="0"/>
        <v>14</v>
      </c>
      <c r="B15" s="19" t="s">
        <v>187</v>
      </c>
      <c r="C15" s="18" t="s">
        <v>3</v>
      </c>
      <c r="D15" s="48" t="s">
        <v>529</v>
      </c>
      <c r="E15" s="18">
        <v>5</v>
      </c>
      <c r="F15" s="18">
        <v>0</v>
      </c>
      <c r="G15" s="18">
        <v>0</v>
      </c>
      <c r="H15" s="18">
        <v>2</v>
      </c>
      <c r="I15" s="40">
        <f t="shared" si="1"/>
        <v>7</v>
      </c>
      <c r="J15" s="18" t="s">
        <v>188</v>
      </c>
      <c r="K15" s="21"/>
    </row>
    <row r="16" spans="1:11" ht="13.5">
      <c r="A16" s="18">
        <f t="shared" si="0"/>
        <v>15</v>
      </c>
      <c r="B16" s="19" t="s">
        <v>199</v>
      </c>
      <c r="C16" s="18" t="s">
        <v>3</v>
      </c>
      <c r="D16" s="48" t="s">
        <v>146</v>
      </c>
      <c r="E16" s="18">
        <v>2</v>
      </c>
      <c r="F16" s="18">
        <v>2</v>
      </c>
      <c r="G16" s="18">
        <v>2</v>
      </c>
      <c r="H16" s="18">
        <v>1</v>
      </c>
      <c r="I16" s="40">
        <f t="shared" si="1"/>
        <v>7</v>
      </c>
      <c r="J16" s="18" t="s">
        <v>198</v>
      </c>
      <c r="K16" s="21"/>
    </row>
    <row r="17" spans="1:11" ht="13.5">
      <c r="A17" s="18">
        <f t="shared" si="0"/>
        <v>16</v>
      </c>
      <c r="B17" s="19" t="s">
        <v>620</v>
      </c>
      <c r="C17" s="18" t="s">
        <v>3</v>
      </c>
      <c r="D17" s="49" t="s">
        <v>171</v>
      </c>
      <c r="E17" s="19">
        <v>5</v>
      </c>
      <c r="F17" s="19">
        <v>0</v>
      </c>
      <c r="G17" s="19">
        <v>1</v>
      </c>
      <c r="H17" s="19">
        <v>0</v>
      </c>
      <c r="I17" s="40">
        <f t="shared" si="1"/>
        <v>6</v>
      </c>
      <c r="J17" s="19" t="s">
        <v>191</v>
      </c>
      <c r="K17" s="29"/>
    </row>
    <row r="18" spans="1:11" ht="13.5">
      <c r="A18" s="18">
        <f t="shared" si="0"/>
        <v>17</v>
      </c>
      <c r="B18" s="19" t="s">
        <v>621</v>
      </c>
      <c r="C18" s="18" t="s">
        <v>3</v>
      </c>
      <c r="D18" s="48" t="s">
        <v>146</v>
      </c>
      <c r="E18" s="18">
        <v>4</v>
      </c>
      <c r="F18" s="18">
        <v>0</v>
      </c>
      <c r="G18" s="18">
        <v>1</v>
      </c>
      <c r="H18" s="18">
        <v>0</v>
      </c>
      <c r="I18" s="40">
        <f t="shared" si="1"/>
        <v>5</v>
      </c>
      <c r="J18" s="18" t="s">
        <v>198</v>
      </c>
      <c r="K18" s="29"/>
    </row>
    <row r="19" spans="1:11" ht="13.5">
      <c r="A19" s="18">
        <f t="shared" si="0"/>
        <v>18</v>
      </c>
      <c r="B19" s="27" t="s">
        <v>622</v>
      </c>
      <c r="C19" s="18" t="s">
        <v>3</v>
      </c>
      <c r="D19" s="49" t="s">
        <v>530</v>
      </c>
      <c r="E19" s="19">
        <v>1</v>
      </c>
      <c r="F19" s="19">
        <v>1</v>
      </c>
      <c r="G19" s="19">
        <v>1</v>
      </c>
      <c r="H19" s="19">
        <v>1</v>
      </c>
      <c r="I19" s="40">
        <f t="shared" si="1"/>
        <v>4</v>
      </c>
      <c r="J19" s="19" t="s">
        <v>205</v>
      </c>
      <c r="K19" s="21"/>
    </row>
    <row r="20" spans="1:11" ht="13.5">
      <c r="A20" s="18">
        <f t="shared" si="0"/>
        <v>19</v>
      </c>
      <c r="B20" s="19" t="s">
        <v>196</v>
      </c>
      <c r="C20" s="18" t="s">
        <v>3</v>
      </c>
      <c r="D20" s="48" t="s">
        <v>146</v>
      </c>
      <c r="E20" s="18">
        <v>2</v>
      </c>
      <c r="F20" s="18">
        <v>1</v>
      </c>
      <c r="G20" s="18">
        <v>0</v>
      </c>
      <c r="H20" s="18">
        <v>0</v>
      </c>
      <c r="I20" s="40">
        <f t="shared" si="1"/>
        <v>3</v>
      </c>
      <c r="J20" s="18" t="s">
        <v>195</v>
      </c>
      <c r="K20" s="21"/>
    </row>
    <row r="21" spans="1:11" ht="13.5">
      <c r="A21" s="18">
        <f t="shared" si="0"/>
        <v>20</v>
      </c>
      <c r="B21" s="19" t="s">
        <v>605</v>
      </c>
      <c r="C21" s="18" t="s">
        <v>3</v>
      </c>
      <c r="D21" s="48" t="s">
        <v>529</v>
      </c>
      <c r="E21" s="18">
        <v>1</v>
      </c>
      <c r="F21" s="18">
        <v>0</v>
      </c>
      <c r="G21" s="18">
        <v>2</v>
      </c>
      <c r="H21" s="18">
        <v>0</v>
      </c>
      <c r="I21" s="40">
        <f t="shared" si="1"/>
        <v>3</v>
      </c>
      <c r="J21" s="18" t="s">
        <v>189</v>
      </c>
      <c r="K21" s="21"/>
    </row>
    <row r="22" spans="1:11" ht="13.5">
      <c r="A22" s="18">
        <f t="shared" si="0"/>
        <v>21</v>
      </c>
      <c r="B22" s="18" t="s">
        <v>26</v>
      </c>
      <c r="C22" s="18" t="s">
        <v>3</v>
      </c>
      <c r="D22" s="48" t="s">
        <v>161</v>
      </c>
      <c r="E22" s="18">
        <v>2</v>
      </c>
      <c r="F22" s="18">
        <v>0</v>
      </c>
      <c r="G22" s="18">
        <v>1</v>
      </c>
      <c r="H22" s="18">
        <v>0</v>
      </c>
      <c r="I22" s="40">
        <f t="shared" si="1"/>
        <v>3</v>
      </c>
      <c r="J22" s="18" t="s">
        <v>162</v>
      </c>
      <c r="K22" s="21"/>
    </row>
    <row r="23" spans="1:11" ht="13.5">
      <c r="A23" s="18">
        <f t="shared" si="0"/>
        <v>22</v>
      </c>
      <c r="B23" s="19" t="s">
        <v>616</v>
      </c>
      <c r="C23" s="18" t="s">
        <v>3</v>
      </c>
      <c r="D23" s="48" t="s">
        <v>143</v>
      </c>
      <c r="E23" s="18">
        <v>2</v>
      </c>
      <c r="F23" s="18">
        <v>0</v>
      </c>
      <c r="G23" s="18">
        <v>0</v>
      </c>
      <c r="H23" s="18">
        <v>0</v>
      </c>
      <c r="I23" s="40">
        <f t="shared" si="1"/>
        <v>2</v>
      </c>
      <c r="J23" s="18" t="s">
        <v>201</v>
      </c>
      <c r="K23" s="21"/>
    </row>
    <row r="24" spans="1:11" ht="13.5">
      <c r="A24" s="18">
        <f t="shared" si="0"/>
        <v>23</v>
      </c>
      <c r="B24" s="19" t="s">
        <v>200</v>
      </c>
      <c r="C24" s="18" t="s">
        <v>3</v>
      </c>
      <c r="D24" s="48" t="s">
        <v>146</v>
      </c>
      <c r="E24" s="32" t="s">
        <v>550</v>
      </c>
      <c r="F24" s="32" t="s">
        <v>550</v>
      </c>
      <c r="G24" s="32" t="s">
        <v>550</v>
      </c>
      <c r="H24" s="32" t="s">
        <v>550</v>
      </c>
      <c r="I24" s="46" t="s">
        <v>550</v>
      </c>
      <c r="J24" s="18" t="s">
        <v>198</v>
      </c>
      <c r="K24" s="29"/>
    </row>
    <row r="25" spans="1:11" ht="13.5">
      <c r="A25" s="18">
        <f t="shared" si="0"/>
        <v>24</v>
      </c>
      <c r="B25" s="19" t="s">
        <v>203</v>
      </c>
      <c r="C25" s="18" t="s">
        <v>3</v>
      </c>
      <c r="D25" s="48" t="s">
        <v>146</v>
      </c>
      <c r="E25" s="32" t="s">
        <v>550</v>
      </c>
      <c r="F25" s="32" t="s">
        <v>550</v>
      </c>
      <c r="G25" s="32" t="s">
        <v>550</v>
      </c>
      <c r="H25" s="32" t="s">
        <v>550</v>
      </c>
      <c r="I25" s="46" t="s">
        <v>550</v>
      </c>
      <c r="J25" s="18" t="s">
        <v>195</v>
      </c>
      <c r="K25" s="21"/>
    </row>
  </sheetData>
  <sheetProtection/>
  <autoFilter ref="A1:J25">
    <sortState ref="A2:J25">
      <sortCondition sortBy="fontColor" dxfId="0" ref="I2:I25"/>
    </sortState>
  </autoFilter>
  <printOptions/>
  <pageMargins left="0.35433070866141736" right="0.35433070866141736" top="0.81" bottom="0.5905511811023623" header="0.31496062992125984" footer="0.31496062992125984"/>
  <pageSetup horizontalDpi="600" verticalDpi="600" orientation="landscape" paperSize="9" r:id="rId1"/>
  <headerFooter alignWithMargins="0">
    <oddHeader>&amp;CRezultate Olimpiada Nationala de Matematica
Etapa Judeteana - 9 martie 2013</oddHeader>
    <oddFooter>&amp;LPresedinti executivi:
prof. Cimpoesu Marinela Cristina
prof. Vlad Giorgie Daniel&amp;RDirector,
prof. Josan Domnica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85" workbookViewId="0" topLeftCell="A1">
      <selection activeCell="I4" sqref="I4"/>
    </sheetView>
  </sheetViews>
  <sheetFormatPr defaultColWidth="9.140625" defaultRowHeight="12.75"/>
  <cols>
    <col min="1" max="1" width="4.00390625" style="21" customWidth="1"/>
    <col min="2" max="2" width="30.28125" style="21" bestFit="1" customWidth="1"/>
    <col min="3" max="3" width="7.28125" style="21" bestFit="1" customWidth="1"/>
    <col min="4" max="4" width="45.8515625" style="21" customWidth="1"/>
    <col min="5" max="5" width="4.28125" style="43" customWidth="1"/>
    <col min="6" max="6" width="4.57421875" style="43" customWidth="1"/>
    <col min="7" max="7" width="5.00390625" style="43" customWidth="1"/>
    <col min="8" max="8" width="5.57421875" style="43" customWidth="1"/>
    <col min="9" max="9" width="6.8515625" style="24" customWidth="1"/>
    <col min="10" max="10" width="22.57421875" style="21" customWidth="1"/>
    <col min="11" max="14" width="9.140625" style="21" customWidth="1"/>
    <col min="15" max="15" width="13.28125" style="21" bestFit="1" customWidth="1"/>
    <col min="16" max="16384" width="9.140625" style="21" customWidth="1"/>
  </cols>
  <sheetData>
    <row r="1" spans="1:10" ht="12.75">
      <c r="A1" s="10" t="s">
        <v>9</v>
      </c>
      <c r="B1" s="10" t="s">
        <v>109</v>
      </c>
      <c r="C1" s="10" t="s">
        <v>110</v>
      </c>
      <c r="D1" s="10" t="s">
        <v>111</v>
      </c>
      <c r="E1" s="41" t="s">
        <v>546</v>
      </c>
      <c r="F1" s="42" t="s">
        <v>547</v>
      </c>
      <c r="G1" s="42" t="s">
        <v>548</v>
      </c>
      <c r="H1" s="42" t="s">
        <v>549</v>
      </c>
      <c r="I1" s="23" t="s">
        <v>112</v>
      </c>
      <c r="J1" s="10" t="s">
        <v>113</v>
      </c>
    </row>
    <row r="2" spans="1:10" ht="12.75">
      <c r="A2" s="5">
        <f aca="true" t="shared" si="0" ref="A2:A21">ROW(A1)</f>
        <v>1</v>
      </c>
      <c r="B2" s="13" t="s">
        <v>608</v>
      </c>
      <c r="C2" s="13" t="s">
        <v>4</v>
      </c>
      <c r="D2" s="5" t="s">
        <v>143</v>
      </c>
      <c r="E2" s="6">
        <v>7</v>
      </c>
      <c r="F2" s="6">
        <v>5</v>
      </c>
      <c r="G2" s="6">
        <v>7</v>
      </c>
      <c r="H2" s="6">
        <v>1.5</v>
      </c>
      <c r="I2" s="34">
        <f aca="true" t="shared" si="1" ref="I2:I17">SUM(E2:H2)</f>
        <v>20.5</v>
      </c>
      <c r="J2" s="44" t="s">
        <v>175</v>
      </c>
    </row>
    <row r="3" spans="1:10" ht="12.75">
      <c r="A3" s="5">
        <f t="shared" si="0"/>
        <v>2</v>
      </c>
      <c r="B3" s="13" t="s">
        <v>173</v>
      </c>
      <c r="C3" s="13" t="s">
        <v>4</v>
      </c>
      <c r="D3" s="5" t="s">
        <v>146</v>
      </c>
      <c r="E3" s="6">
        <v>6</v>
      </c>
      <c r="F3" s="6">
        <v>3.5</v>
      </c>
      <c r="G3" s="6">
        <v>7</v>
      </c>
      <c r="H3" s="6">
        <v>1</v>
      </c>
      <c r="I3" s="34">
        <f t="shared" si="1"/>
        <v>17.5</v>
      </c>
      <c r="J3" s="44" t="s">
        <v>174</v>
      </c>
    </row>
    <row r="4" spans="1:10" ht="12.75">
      <c r="A4" s="5">
        <f t="shared" si="0"/>
        <v>3</v>
      </c>
      <c r="B4" s="13" t="s">
        <v>163</v>
      </c>
      <c r="C4" s="13" t="s">
        <v>4</v>
      </c>
      <c r="D4" s="13" t="s">
        <v>540</v>
      </c>
      <c r="E4" s="33">
        <v>1</v>
      </c>
      <c r="F4" s="33">
        <v>2</v>
      </c>
      <c r="G4" s="33">
        <v>2</v>
      </c>
      <c r="H4" s="33">
        <v>2.5</v>
      </c>
      <c r="I4" s="34">
        <f t="shared" si="1"/>
        <v>7.5</v>
      </c>
      <c r="J4" s="45" t="s">
        <v>38</v>
      </c>
    </row>
    <row r="5" spans="1:10" ht="12.75">
      <c r="A5" s="5">
        <f t="shared" si="0"/>
        <v>4</v>
      </c>
      <c r="B5" s="13" t="s">
        <v>166</v>
      </c>
      <c r="C5" s="13" t="s">
        <v>4</v>
      </c>
      <c r="D5" s="5" t="s">
        <v>529</v>
      </c>
      <c r="E5" s="6">
        <v>1.5</v>
      </c>
      <c r="F5" s="6">
        <v>2</v>
      </c>
      <c r="G5" s="6">
        <v>1</v>
      </c>
      <c r="H5" s="6">
        <v>3</v>
      </c>
      <c r="I5" s="34">
        <f t="shared" si="1"/>
        <v>7.5</v>
      </c>
      <c r="J5" s="44" t="s">
        <v>136</v>
      </c>
    </row>
    <row r="6" spans="1:10" ht="12.75">
      <c r="A6" s="5">
        <f t="shared" si="0"/>
        <v>5</v>
      </c>
      <c r="B6" s="13" t="s">
        <v>178</v>
      </c>
      <c r="C6" s="13" t="s">
        <v>4</v>
      </c>
      <c r="D6" s="5" t="s">
        <v>146</v>
      </c>
      <c r="E6" s="6">
        <v>1</v>
      </c>
      <c r="F6" s="6">
        <v>2</v>
      </c>
      <c r="G6" s="6">
        <v>1.5</v>
      </c>
      <c r="H6" s="6">
        <v>3</v>
      </c>
      <c r="I6" s="34">
        <f t="shared" si="1"/>
        <v>7.5</v>
      </c>
      <c r="J6" s="44" t="s">
        <v>177</v>
      </c>
    </row>
    <row r="7" spans="1:10" ht="12.75">
      <c r="A7" s="5">
        <f t="shared" si="0"/>
        <v>6</v>
      </c>
      <c r="B7" s="5" t="s">
        <v>27</v>
      </c>
      <c r="C7" s="13" t="s">
        <v>4</v>
      </c>
      <c r="D7" s="5" t="s">
        <v>114</v>
      </c>
      <c r="E7" s="6">
        <v>1.5</v>
      </c>
      <c r="F7" s="6">
        <v>2</v>
      </c>
      <c r="G7" s="6">
        <v>1</v>
      </c>
      <c r="H7" s="6">
        <v>1.5</v>
      </c>
      <c r="I7" s="34">
        <f t="shared" si="1"/>
        <v>6</v>
      </c>
      <c r="J7" s="44" t="s">
        <v>115</v>
      </c>
    </row>
    <row r="8" spans="1:10" ht="12.75">
      <c r="A8" s="5">
        <f t="shared" si="0"/>
        <v>7</v>
      </c>
      <c r="B8" s="13" t="s">
        <v>176</v>
      </c>
      <c r="C8" s="13" t="s">
        <v>4</v>
      </c>
      <c r="D8" s="5" t="s">
        <v>146</v>
      </c>
      <c r="E8" s="6">
        <v>2</v>
      </c>
      <c r="F8" s="6">
        <v>2</v>
      </c>
      <c r="G8" s="6">
        <v>2</v>
      </c>
      <c r="H8" s="6">
        <v>0</v>
      </c>
      <c r="I8" s="34">
        <f t="shared" si="1"/>
        <v>6</v>
      </c>
      <c r="J8" s="44" t="s">
        <v>177</v>
      </c>
    </row>
    <row r="9" spans="1:10" ht="12.75">
      <c r="A9" s="5">
        <f t="shared" si="0"/>
        <v>8</v>
      </c>
      <c r="B9" s="13" t="s">
        <v>179</v>
      </c>
      <c r="C9" s="13" t="s">
        <v>4</v>
      </c>
      <c r="D9" s="5" t="s">
        <v>146</v>
      </c>
      <c r="E9" s="6">
        <v>2</v>
      </c>
      <c r="F9" s="6">
        <v>2</v>
      </c>
      <c r="G9" s="6">
        <v>1.5</v>
      </c>
      <c r="H9" s="6">
        <v>0</v>
      </c>
      <c r="I9" s="34">
        <f t="shared" si="1"/>
        <v>5.5</v>
      </c>
      <c r="J9" s="44" t="s">
        <v>174</v>
      </c>
    </row>
    <row r="10" spans="1:10" ht="12.75">
      <c r="A10" s="5">
        <f t="shared" si="0"/>
        <v>9</v>
      </c>
      <c r="B10" s="13" t="s">
        <v>607</v>
      </c>
      <c r="C10" s="13" t="s">
        <v>4</v>
      </c>
      <c r="D10" s="13" t="s">
        <v>130</v>
      </c>
      <c r="E10" s="6">
        <v>1</v>
      </c>
      <c r="F10" s="6">
        <v>1</v>
      </c>
      <c r="G10" s="6">
        <v>0</v>
      </c>
      <c r="H10" s="6">
        <v>3</v>
      </c>
      <c r="I10" s="34">
        <f t="shared" si="1"/>
        <v>5</v>
      </c>
      <c r="J10" s="45" t="s">
        <v>184</v>
      </c>
    </row>
    <row r="11" spans="1:10" ht="12.75">
      <c r="A11" s="5">
        <f t="shared" si="0"/>
        <v>10</v>
      </c>
      <c r="B11" s="5" t="s">
        <v>28</v>
      </c>
      <c r="C11" s="13" t="s">
        <v>4</v>
      </c>
      <c r="D11" s="5" t="s">
        <v>161</v>
      </c>
      <c r="E11" s="6">
        <v>2</v>
      </c>
      <c r="F11" s="6">
        <v>2</v>
      </c>
      <c r="G11" s="6">
        <v>1</v>
      </c>
      <c r="H11" s="6">
        <v>0</v>
      </c>
      <c r="I11" s="34">
        <f t="shared" si="1"/>
        <v>5</v>
      </c>
      <c r="J11" s="44" t="s">
        <v>162</v>
      </c>
    </row>
    <row r="12" spans="1:10" ht="12.75">
      <c r="A12" s="5">
        <f t="shared" si="0"/>
        <v>11</v>
      </c>
      <c r="B12" s="14" t="s">
        <v>169</v>
      </c>
      <c r="C12" s="13" t="s">
        <v>4</v>
      </c>
      <c r="D12" s="5" t="s">
        <v>529</v>
      </c>
      <c r="E12" s="6">
        <v>0.5</v>
      </c>
      <c r="F12" s="6">
        <v>2</v>
      </c>
      <c r="G12" s="6">
        <v>1</v>
      </c>
      <c r="H12" s="6">
        <v>1</v>
      </c>
      <c r="I12" s="34">
        <f t="shared" si="1"/>
        <v>4.5</v>
      </c>
      <c r="J12" s="44" t="s">
        <v>118</v>
      </c>
    </row>
    <row r="13" spans="1:10" ht="12.75">
      <c r="A13" s="5">
        <f t="shared" si="0"/>
        <v>12</v>
      </c>
      <c r="B13" s="13" t="s">
        <v>182</v>
      </c>
      <c r="C13" s="13" t="s">
        <v>4</v>
      </c>
      <c r="D13" s="13" t="s">
        <v>530</v>
      </c>
      <c r="E13" s="33">
        <v>0</v>
      </c>
      <c r="F13" s="33">
        <v>1</v>
      </c>
      <c r="G13" s="33">
        <v>1</v>
      </c>
      <c r="H13" s="33">
        <v>1</v>
      </c>
      <c r="I13" s="34">
        <f t="shared" si="1"/>
        <v>3</v>
      </c>
      <c r="J13" s="45" t="s">
        <v>157</v>
      </c>
    </row>
    <row r="14" spans="1:10" ht="12.75">
      <c r="A14" s="5">
        <f t="shared" si="0"/>
        <v>13</v>
      </c>
      <c r="B14" s="13" t="s">
        <v>164</v>
      </c>
      <c r="C14" s="13" t="s">
        <v>4</v>
      </c>
      <c r="D14" s="13" t="s">
        <v>540</v>
      </c>
      <c r="E14" s="33">
        <v>0</v>
      </c>
      <c r="F14" s="33">
        <v>2</v>
      </c>
      <c r="G14" s="33">
        <v>1</v>
      </c>
      <c r="H14" s="33">
        <v>0</v>
      </c>
      <c r="I14" s="34">
        <f t="shared" si="1"/>
        <v>3</v>
      </c>
      <c r="J14" s="45" t="s">
        <v>38</v>
      </c>
    </row>
    <row r="15" spans="1:10" ht="12.75">
      <c r="A15" s="5">
        <f t="shared" si="0"/>
        <v>14</v>
      </c>
      <c r="B15" s="13" t="s">
        <v>170</v>
      </c>
      <c r="C15" s="13" t="s">
        <v>4</v>
      </c>
      <c r="D15" s="13" t="s">
        <v>171</v>
      </c>
      <c r="E15" s="33">
        <v>0</v>
      </c>
      <c r="F15" s="33">
        <v>1</v>
      </c>
      <c r="G15" s="33">
        <v>1</v>
      </c>
      <c r="H15" s="33">
        <v>0</v>
      </c>
      <c r="I15" s="34">
        <f t="shared" si="1"/>
        <v>2</v>
      </c>
      <c r="J15" s="45" t="s">
        <v>172</v>
      </c>
    </row>
    <row r="16" spans="1:10" ht="12.75">
      <c r="A16" s="5">
        <f t="shared" si="0"/>
        <v>15</v>
      </c>
      <c r="B16" s="13" t="s">
        <v>167</v>
      </c>
      <c r="C16" s="13" t="s">
        <v>4</v>
      </c>
      <c r="D16" s="5" t="s">
        <v>529</v>
      </c>
      <c r="E16" s="6">
        <v>0</v>
      </c>
      <c r="F16" s="6">
        <v>1</v>
      </c>
      <c r="G16" s="6">
        <v>1</v>
      </c>
      <c r="H16" s="6">
        <v>0</v>
      </c>
      <c r="I16" s="34">
        <f t="shared" si="1"/>
        <v>2</v>
      </c>
      <c r="J16" s="44" t="s">
        <v>136</v>
      </c>
    </row>
    <row r="17" spans="1:10" ht="12.75">
      <c r="A17" s="5">
        <f t="shared" si="0"/>
        <v>16</v>
      </c>
      <c r="B17" s="13" t="s">
        <v>168</v>
      </c>
      <c r="C17" s="13" t="s">
        <v>4</v>
      </c>
      <c r="D17" s="5" t="s">
        <v>529</v>
      </c>
      <c r="E17" s="6">
        <v>0</v>
      </c>
      <c r="F17" s="6">
        <v>0.5</v>
      </c>
      <c r="G17" s="6">
        <v>1</v>
      </c>
      <c r="H17" s="6">
        <v>0</v>
      </c>
      <c r="I17" s="34">
        <f t="shared" si="1"/>
        <v>1.5</v>
      </c>
      <c r="J17" s="44" t="s">
        <v>136</v>
      </c>
    </row>
    <row r="18" spans="1:10" ht="12.75" customHeight="1">
      <c r="A18" s="5">
        <f t="shared" si="0"/>
        <v>17</v>
      </c>
      <c r="B18" s="13" t="s">
        <v>107</v>
      </c>
      <c r="C18" s="13" t="s">
        <v>4</v>
      </c>
      <c r="D18" s="13" t="s">
        <v>183</v>
      </c>
      <c r="E18" s="38" t="s">
        <v>550</v>
      </c>
      <c r="F18" s="38" t="s">
        <v>550</v>
      </c>
      <c r="G18" s="38" t="s">
        <v>550</v>
      </c>
      <c r="H18" s="38" t="s">
        <v>550</v>
      </c>
      <c r="I18" s="35" t="s">
        <v>550</v>
      </c>
      <c r="J18" s="45" t="s">
        <v>108</v>
      </c>
    </row>
    <row r="19" spans="1:10" ht="12.75">
      <c r="A19" s="5">
        <f t="shared" si="0"/>
        <v>18</v>
      </c>
      <c r="B19" s="13" t="s">
        <v>105</v>
      </c>
      <c r="C19" s="13" t="s">
        <v>4</v>
      </c>
      <c r="D19" s="13" t="s">
        <v>183</v>
      </c>
      <c r="E19" s="38" t="s">
        <v>550</v>
      </c>
      <c r="F19" s="38" t="s">
        <v>550</v>
      </c>
      <c r="G19" s="38" t="s">
        <v>550</v>
      </c>
      <c r="H19" s="38" t="s">
        <v>550</v>
      </c>
      <c r="I19" s="35" t="s">
        <v>550</v>
      </c>
      <c r="J19" s="45" t="s">
        <v>106</v>
      </c>
    </row>
    <row r="20" spans="1:10" ht="12.75">
      <c r="A20" s="5">
        <f t="shared" si="0"/>
        <v>19</v>
      </c>
      <c r="B20" s="13" t="s">
        <v>165</v>
      </c>
      <c r="C20" s="13" t="s">
        <v>4</v>
      </c>
      <c r="D20" s="13" t="s">
        <v>540</v>
      </c>
      <c r="E20" s="38" t="s">
        <v>550</v>
      </c>
      <c r="F20" s="38" t="s">
        <v>550</v>
      </c>
      <c r="G20" s="38" t="s">
        <v>550</v>
      </c>
      <c r="H20" s="38" t="s">
        <v>550</v>
      </c>
      <c r="I20" s="35" t="s">
        <v>550</v>
      </c>
      <c r="J20" s="45" t="s">
        <v>134</v>
      </c>
    </row>
    <row r="21" spans="1:10" ht="12.75">
      <c r="A21" s="5">
        <f t="shared" si="0"/>
        <v>20</v>
      </c>
      <c r="B21" s="13" t="s">
        <v>180</v>
      </c>
      <c r="C21" s="13" t="s">
        <v>4</v>
      </c>
      <c r="D21" s="13" t="s">
        <v>530</v>
      </c>
      <c r="E21" s="38" t="s">
        <v>550</v>
      </c>
      <c r="F21" s="38" t="s">
        <v>550</v>
      </c>
      <c r="G21" s="38" t="s">
        <v>550</v>
      </c>
      <c r="H21" s="38" t="s">
        <v>550</v>
      </c>
      <c r="I21" s="35" t="s">
        <v>550</v>
      </c>
      <c r="J21" s="45" t="s">
        <v>181</v>
      </c>
    </row>
  </sheetData>
  <sheetProtection/>
  <autoFilter ref="A1:J21">
    <sortState ref="A2:J21">
      <sortCondition sortBy="fontColor" dxfId="0" ref="I2:I21"/>
    </sortState>
  </autoFilter>
  <printOptions/>
  <pageMargins left="0.35433070866141736" right="0.35433070866141736" top="1.11" bottom="0.5905511811023623" header="0.31496062992125984" footer="0.31496062992125984"/>
  <pageSetup horizontalDpi="600" verticalDpi="600" orientation="landscape" paperSize="9" r:id="rId1"/>
  <headerFooter alignWithMargins="0">
    <oddHeader>&amp;CRezultate Olimpiada Nationala de Matematica
Etapa Judeteana - 9 martie 2013</oddHeader>
    <oddFooter>&amp;LPresedinti executivi:
prof. Cimpoesu Marinela Cristina
prof. Vlad Giorgie Daniel&amp;RDirector,
prof. Josan Domnica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4"/>
  <sheetViews>
    <sheetView zoomScale="85" zoomScaleNormal="85" zoomScalePageLayoutView="0" workbookViewId="0" topLeftCell="A34">
      <selection activeCell="D10" sqref="D10"/>
    </sheetView>
  </sheetViews>
  <sheetFormatPr defaultColWidth="9.140625" defaultRowHeight="12.75"/>
  <cols>
    <col min="1" max="1" width="8.28125" style="12" bestFit="1" customWidth="1"/>
    <col min="2" max="2" width="27.00390625" style="12" bestFit="1" customWidth="1"/>
    <col min="3" max="3" width="7.421875" style="12" bestFit="1" customWidth="1"/>
    <col min="4" max="4" width="45.8515625" style="12" customWidth="1"/>
    <col min="5" max="5" width="4.140625" style="12" customWidth="1"/>
    <col min="6" max="6" width="3.8515625" style="12" customWidth="1"/>
    <col min="7" max="7" width="4.00390625" style="12" customWidth="1"/>
    <col min="8" max="8" width="4.28125" style="12" customWidth="1"/>
    <col min="9" max="9" width="5.28125" style="12" customWidth="1"/>
    <col min="10" max="10" width="22.28125" style="12" customWidth="1"/>
    <col min="11" max="14" width="4.140625" style="12" bestFit="1" customWidth="1"/>
    <col min="15" max="16384" width="9.140625" style="12" customWidth="1"/>
  </cols>
  <sheetData>
    <row r="1" spans="1:24" ht="15.75">
      <c r="A1" s="8" t="s">
        <v>9</v>
      </c>
      <c r="B1" s="10" t="s">
        <v>0</v>
      </c>
      <c r="C1" s="10" t="s">
        <v>1</v>
      </c>
      <c r="D1" s="10" t="s">
        <v>8</v>
      </c>
      <c r="E1" s="30" t="s">
        <v>546</v>
      </c>
      <c r="F1" s="10" t="s">
        <v>547</v>
      </c>
      <c r="G1" s="10" t="s">
        <v>548</v>
      </c>
      <c r="H1" s="10" t="s">
        <v>549</v>
      </c>
      <c r="I1" s="10" t="s">
        <v>7</v>
      </c>
      <c r="J1" s="10" t="s">
        <v>2</v>
      </c>
      <c r="K1" s="11"/>
      <c r="L1" s="11"/>
      <c r="M1" s="11"/>
      <c r="N1" s="11"/>
      <c r="W1" s="12">
        <f aca="true" t="shared" si="0" ref="W1:W24">UPPER(M1)</f>
      </c>
      <c r="X1" s="12">
        <f aca="true" t="shared" si="1" ref="X1:X24">UPPER(N1)</f>
      </c>
    </row>
    <row r="2" spans="1:24" ht="12.75">
      <c r="A2" s="5">
        <f aca="true" t="shared" si="2" ref="A2:A24">ROW(A1)</f>
        <v>1</v>
      </c>
      <c r="B2" s="13" t="s">
        <v>148</v>
      </c>
      <c r="C2" s="13" t="s">
        <v>5</v>
      </c>
      <c r="D2" s="5" t="s">
        <v>146</v>
      </c>
      <c r="E2" s="5">
        <v>7</v>
      </c>
      <c r="F2" s="5">
        <v>7</v>
      </c>
      <c r="G2" s="5">
        <v>3</v>
      </c>
      <c r="H2" s="5">
        <v>3.5</v>
      </c>
      <c r="I2" s="13">
        <f aca="true" t="shared" si="3" ref="I2:I20">SUM(E2:H2)</f>
        <v>20.5</v>
      </c>
      <c r="J2" s="5" t="s">
        <v>149</v>
      </c>
      <c r="W2" s="12">
        <f t="shared" si="0"/>
      </c>
      <c r="X2" s="12">
        <f t="shared" si="1"/>
      </c>
    </row>
    <row r="3" spans="1:24" ht="12.75">
      <c r="A3" s="5">
        <f t="shared" si="2"/>
        <v>2</v>
      </c>
      <c r="B3" s="13" t="s">
        <v>145</v>
      </c>
      <c r="C3" s="13" t="s">
        <v>5</v>
      </c>
      <c r="D3" s="5" t="s">
        <v>146</v>
      </c>
      <c r="E3" s="5">
        <v>7</v>
      </c>
      <c r="F3" s="5">
        <v>7</v>
      </c>
      <c r="G3" s="5">
        <v>1</v>
      </c>
      <c r="H3" s="5">
        <v>1</v>
      </c>
      <c r="I3" s="13">
        <f t="shared" si="3"/>
        <v>16</v>
      </c>
      <c r="J3" s="5" t="s">
        <v>147</v>
      </c>
      <c r="W3" s="12">
        <f t="shared" si="0"/>
      </c>
      <c r="X3" s="12">
        <f t="shared" si="1"/>
      </c>
    </row>
    <row r="4" spans="1:24" ht="12.75">
      <c r="A4" s="5">
        <f t="shared" si="2"/>
        <v>3</v>
      </c>
      <c r="B4" s="13" t="s">
        <v>142</v>
      </c>
      <c r="C4" s="13" t="s">
        <v>5</v>
      </c>
      <c r="D4" s="5" t="s">
        <v>143</v>
      </c>
      <c r="E4" s="5">
        <v>0</v>
      </c>
      <c r="F4" s="5">
        <v>6</v>
      </c>
      <c r="G4" s="5">
        <v>1</v>
      </c>
      <c r="H4" s="5">
        <v>2</v>
      </c>
      <c r="I4" s="13">
        <f t="shared" si="3"/>
        <v>9</v>
      </c>
      <c r="J4" s="5" t="s">
        <v>144</v>
      </c>
      <c r="W4" s="12">
        <f t="shared" si="0"/>
      </c>
      <c r="X4" s="12">
        <f t="shared" si="1"/>
      </c>
    </row>
    <row r="5" spans="1:24" ht="12.75">
      <c r="A5" s="5">
        <f t="shared" si="2"/>
        <v>4</v>
      </c>
      <c r="B5" s="13" t="s">
        <v>135</v>
      </c>
      <c r="C5" s="13" t="s">
        <v>5</v>
      </c>
      <c r="D5" s="5" t="s">
        <v>529</v>
      </c>
      <c r="E5" s="13">
        <v>0</v>
      </c>
      <c r="F5" s="9">
        <v>7</v>
      </c>
      <c r="G5" s="9">
        <v>1</v>
      </c>
      <c r="H5" s="9">
        <v>1</v>
      </c>
      <c r="I5" s="13">
        <f t="shared" si="3"/>
        <v>9</v>
      </c>
      <c r="J5" s="9" t="s">
        <v>136</v>
      </c>
      <c r="W5" s="12">
        <f t="shared" si="0"/>
      </c>
      <c r="X5" s="12">
        <f t="shared" si="1"/>
      </c>
    </row>
    <row r="6" spans="1:24" ht="12.75">
      <c r="A6" s="5">
        <f t="shared" si="2"/>
        <v>5</v>
      </c>
      <c r="B6" s="13" t="s">
        <v>151</v>
      </c>
      <c r="C6" s="13" t="s">
        <v>5</v>
      </c>
      <c r="D6" s="5" t="s">
        <v>146</v>
      </c>
      <c r="E6" s="5">
        <v>1</v>
      </c>
      <c r="F6" s="5">
        <v>5</v>
      </c>
      <c r="G6" s="5">
        <v>2</v>
      </c>
      <c r="H6" s="5">
        <v>0</v>
      </c>
      <c r="I6" s="13">
        <f t="shared" si="3"/>
        <v>8</v>
      </c>
      <c r="J6" s="5" t="s">
        <v>147</v>
      </c>
      <c r="W6" s="12">
        <f t="shared" si="0"/>
      </c>
      <c r="X6" s="12">
        <f t="shared" si="1"/>
      </c>
    </row>
    <row r="7" spans="1:24" ht="12.75">
      <c r="A7" s="5">
        <f t="shared" si="2"/>
        <v>6</v>
      </c>
      <c r="B7" s="13" t="s">
        <v>152</v>
      </c>
      <c r="C7" s="13" t="s">
        <v>5</v>
      </c>
      <c r="D7" s="5" t="s">
        <v>143</v>
      </c>
      <c r="E7" s="5">
        <v>1</v>
      </c>
      <c r="F7" s="5">
        <v>6</v>
      </c>
      <c r="G7" s="5">
        <v>1</v>
      </c>
      <c r="H7" s="5">
        <v>0</v>
      </c>
      <c r="I7" s="13">
        <f t="shared" si="3"/>
        <v>8</v>
      </c>
      <c r="J7" s="5" t="s">
        <v>153</v>
      </c>
      <c r="W7" s="12">
        <f t="shared" si="0"/>
      </c>
      <c r="X7" s="12">
        <f t="shared" si="1"/>
      </c>
    </row>
    <row r="8" spans="1:24" ht="12.75">
      <c r="A8" s="5">
        <f t="shared" si="2"/>
        <v>7</v>
      </c>
      <c r="B8" s="13" t="s">
        <v>154</v>
      </c>
      <c r="C8" s="13" t="s">
        <v>5</v>
      </c>
      <c r="D8" s="5" t="s">
        <v>143</v>
      </c>
      <c r="E8" s="5">
        <v>2</v>
      </c>
      <c r="F8" s="5">
        <v>6</v>
      </c>
      <c r="G8" s="5">
        <v>0</v>
      </c>
      <c r="H8" s="5">
        <v>0</v>
      </c>
      <c r="I8" s="13">
        <f t="shared" si="3"/>
        <v>8</v>
      </c>
      <c r="J8" s="5" t="s">
        <v>153</v>
      </c>
      <c r="W8" s="12">
        <f t="shared" si="0"/>
      </c>
      <c r="X8" s="12">
        <f t="shared" si="1"/>
      </c>
    </row>
    <row r="9" spans="1:24" ht="12.75">
      <c r="A9" s="5">
        <f t="shared" si="2"/>
        <v>8</v>
      </c>
      <c r="B9" s="13" t="s">
        <v>155</v>
      </c>
      <c r="C9" s="13" t="s">
        <v>5</v>
      </c>
      <c r="D9" s="5" t="s">
        <v>146</v>
      </c>
      <c r="E9" s="5">
        <v>2</v>
      </c>
      <c r="F9" s="5">
        <v>1</v>
      </c>
      <c r="G9" s="5">
        <v>1</v>
      </c>
      <c r="H9" s="5">
        <v>3</v>
      </c>
      <c r="I9" s="13">
        <f t="shared" si="3"/>
        <v>7</v>
      </c>
      <c r="J9" s="5" t="s">
        <v>147</v>
      </c>
      <c r="W9" s="12">
        <f t="shared" si="0"/>
      </c>
      <c r="X9" s="12">
        <f t="shared" si="1"/>
      </c>
    </row>
    <row r="10" spans="1:24" ht="12.75">
      <c r="A10" s="5">
        <f t="shared" si="2"/>
        <v>9</v>
      </c>
      <c r="B10" s="5" t="s">
        <v>31</v>
      </c>
      <c r="C10" s="13" t="s">
        <v>5</v>
      </c>
      <c r="D10" s="5" t="s">
        <v>114</v>
      </c>
      <c r="E10" s="5">
        <v>1</v>
      </c>
      <c r="F10" s="5">
        <v>5</v>
      </c>
      <c r="G10" s="5">
        <v>1</v>
      </c>
      <c r="H10" s="5">
        <v>0</v>
      </c>
      <c r="I10" s="13">
        <f t="shared" si="3"/>
        <v>7</v>
      </c>
      <c r="J10" s="5" t="s">
        <v>132</v>
      </c>
      <c r="W10" s="12">
        <f t="shared" si="0"/>
      </c>
      <c r="X10" s="12">
        <f t="shared" si="1"/>
      </c>
    </row>
    <row r="11" spans="1:24" ht="12.75">
      <c r="A11" s="5">
        <f t="shared" si="2"/>
        <v>10</v>
      </c>
      <c r="B11" s="5" t="s">
        <v>32</v>
      </c>
      <c r="C11" s="13" t="s">
        <v>5</v>
      </c>
      <c r="D11" s="5" t="s">
        <v>114</v>
      </c>
      <c r="E11" s="5">
        <v>0</v>
      </c>
      <c r="F11" s="5">
        <v>5</v>
      </c>
      <c r="G11" s="5">
        <v>0</v>
      </c>
      <c r="H11" s="5">
        <v>0</v>
      </c>
      <c r="I11" s="13">
        <f t="shared" si="3"/>
        <v>5</v>
      </c>
      <c r="J11" s="5" t="s">
        <v>116</v>
      </c>
      <c r="W11" s="12">
        <f t="shared" si="0"/>
      </c>
      <c r="X11" s="12">
        <f t="shared" si="1"/>
      </c>
    </row>
    <row r="12" spans="1:24" ht="12.75">
      <c r="A12" s="5">
        <f t="shared" si="2"/>
        <v>11</v>
      </c>
      <c r="B12" s="5" t="s">
        <v>30</v>
      </c>
      <c r="C12" s="13" t="s">
        <v>5</v>
      </c>
      <c r="D12" s="5" t="s">
        <v>114</v>
      </c>
      <c r="E12" s="5">
        <v>1</v>
      </c>
      <c r="F12" s="5">
        <v>2</v>
      </c>
      <c r="G12" s="5">
        <v>1</v>
      </c>
      <c r="H12" s="5">
        <v>0</v>
      </c>
      <c r="I12" s="13">
        <f t="shared" si="3"/>
        <v>4</v>
      </c>
      <c r="J12" s="5" t="s">
        <v>132</v>
      </c>
      <c r="W12" s="12">
        <f t="shared" si="0"/>
      </c>
      <c r="X12" s="12">
        <f t="shared" si="1"/>
      </c>
    </row>
    <row r="13" spans="1:24" ht="12.75">
      <c r="A13" s="5">
        <f t="shared" si="2"/>
        <v>12</v>
      </c>
      <c r="B13" s="13" t="s">
        <v>137</v>
      </c>
      <c r="C13" s="13" t="s">
        <v>5</v>
      </c>
      <c r="D13" s="5" t="s">
        <v>529</v>
      </c>
      <c r="E13" s="13">
        <v>0</v>
      </c>
      <c r="F13" s="9">
        <v>1</v>
      </c>
      <c r="G13" s="9">
        <v>3</v>
      </c>
      <c r="H13" s="9">
        <v>0</v>
      </c>
      <c r="I13" s="13">
        <f t="shared" si="3"/>
        <v>4</v>
      </c>
      <c r="J13" s="9" t="s">
        <v>136</v>
      </c>
      <c r="W13" s="12">
        <f t="shared" si="0"/>
      </c>
      <c r="X13" s="12">
        <f t="shared" si="1"/>
      </c>
    </row>
    <row r="14" spans="1:24" ht="12.75">
      <c r="A14" s="5">
        <f t="shared" si="2"/>
        <v>13</v>
      </c>
      <c r="B14" s="13" t="s">
        <v>159</v>
      </c>
      <c r="C14" s="13" t="s">
        <v>5</v>
      </c>
      <c r="D14" s="5" t="s">
        <v>130</v>
      </c>
      <c r="E14" s="14">
        <v>3</v>
      </c>
      <c r="F14" s="5">
        <v>0</v>
      </c>
      <c r="G14" s="5">
        <v>1</v>
      </c>
      <c r="H14" s="5">
        <v>0</v>
      </c>
      <c r="I14" s="13">
        <f t="shared" si="3"/>
        <v>4</v>
      </c>
      <c r="J14" s="5" t="s">
        <v>160</v>
      </c>
      <c r="W14" s="12">
        <f t="shared" si="0"/>
      </c>
      <c r="X14" s="12">
        <f t="shared" si="1"/>
      </c>
    </row>
    <row r="15" spans="1:24" ht="12.75">
      <c r="A15" s="5">
        <f t="shared" si="2"/>
        <v>14</v>
      </c>
      <c r="B15" s="13" t="s">
        <v>609</v>
      </c>
      <c r="C15" s="13" t="s">
        <v>5</v>
      </c>
      <c r="D15" s="5" t="s">
        <v>146</v>
      </c>
      <c r="E15" s="5">
        <v>1</v>
      </c>
      <c r="F15" s="5">
        <v>2</v>
      </c>
      <c r="G15" s="5">
        <v>1</v>
      </c>
      <c r="H15" s="5">
        <v>0</v>
      </c>
      <c r="I15" s="13">
        <f t="shared" si="3"/>
        <v>4</v>
      </c>
      <c r="J15" s="5" t="s">
        <v>147</v>
      </c>
      <c r="W15" s="12">
        <f t="shared" si="0"/>
      </c>
      <c r="X15" s="12">
        <f t="shared" si="1"/>
      </c>
    </row>
    <row r="16" spans="1:24" ht="12.75">
      <c r="A16" s="5">
        <f t="shared" si="2"/>
        <v>15</v>
      </c>
      <c r="B16" s="14" t="s">
        <v>138</v>
      </c>
      <c r="C16" s="13" t="s">
        <v>5</v>
      </c>
      <c r="D16" s="5" t="s">
        <v>529</v>
      </c>
      <c r="E16" s="14">
        <v>0</v>
      </c>
      <c r="F16" s="9">
        <v>1</v>
      </c>
      <c r="G16" s="9">
        <v>1</v>
      </c>
      <c r="H16" s="9">
        <v>0</v>
      </c>
      <c r="I16" s="13">
        <f t="shared" si="3"/>
        <v>2</v>
      </c>
      <c r="J16" s="9" t="s">
        <v>136</v>
      </c>
      <c r="W16" s="12">
        <f t="shared" si="0"/>
      </c>
      <c r="X16" s="12">
        <f t="shared" si="1"/>
      </c>
    </row>
    <row r="17" spans="1:24" ht="12.75">
      <c r="A17" s="5">
        <f t="shared" si="2"/>
        <v>16</v>
      </c>
      <c r="B17" s="13" t="s">
        <v>158</v>
      </c>
      <c r="C17" s="13" t="s">
        <v>5</v>
      </c>
      <c r="D17" s="13" t="s">
        <v>530</v>
      </c>
      <c r="E17" s="13">
        <v>0</v>
      </c>
      <c r="F17" s="13">
        <v>1</v>
      </c>
      <c r="G17" s="13">
        <v>1</v>
      </c>
      <c r="H17" s="13">
        <v>0</v>
      </c>
      <c r="I17" s="13">
        <f t="shared" si="3"/>
        <v>2</v>
      </c>
      <c r="J17" s="13" t="s">
        <v>157</v>
      </c>
      <c r="W17" s="12">
        <f t="shared" si="0"/>
      </c>
      <c r="X17" s="12">
        <f t="shared" si="1"/>
      </c>
    </row>
    <row r="18" spans="1:24" ht="12.75">
      <c r="A18" s="5">
        <f t="shared" si="2"/>
        <v>17</v>
      </c>
      <c r="B18" s="13" t="s">
        <v>156</v>
      </c>
      <c r="C18" s="13" t="s">
        <v>5</v>
      </c>
      <c r="D18" s="13" t="s">
        <v>530</v>
      </c>
      <c r="E18" s="13">
        <v>1</v>
      </c>
      <c r="F18" s="13">
        <v>0</v>
      </c>
      <c r="G18" s="13">
        <v>1</v>
      </c>
      <c r="H18" s="13">
        <v>0</v>
      </c>
      <c r="I18" s="13">
        <f t="shared" si="3"/>
        <v>2</v>
      </c>
      <c r="J18" s="13" t="s">
        <v>157</v>
      </c>
      <c r="W18" s="12">
        <f t="shared" si="0"/>
      </c>
      <c r="X18" s="12">
        <f t="shared" si="1"/>
      </c>
    </row>
    <row r="19" spans="1:24" ht="12.75">
      <c r="A19" s="5">
        <f t="shared" si="2"/>
        <v>18</v>
      </c>
      <c r="B19" s="14" t="s">
        <v>139</v>
      </c>
      <c r="C19" s="13" t="s">
        <v>5</v>
      </c>
      <c r="D19" s="5" t="s">
        <v>529</v>
      </c>
      <c r="E19" s="14">
        <v>0</v>
      </c>
      <c r="F19" s="9">
        <v>1</v>
      </c>
      <c r="G19" s="9">
        <v>1</v>
      </c>
      <c r="H19" s="9">
        <v>0</v>
      </c>
      <c r="I19" s="13">
        <f t="shared" si="3"/>
        <v>2</v>
      </c>
      <c r="J19" s="9" t="s">
        <v>136</v>
      </c>
      <c r="W19" s="12">
        <f t="shared" si="0"/>
      </c>
      <c r="X19" s="12">
        <f t="shared" si="1"/>
      </c>
    </row>
    <row r="20" spans="1:24" ht="12.75">
      <c r="A20" s="5">
        <f t="shared" si="2"/>
        <v>19</v>
      </c>
      <c r="B20" s="5" t="s">
        <v>29</v>
      </c>
      <c r="C20" s="13" t="s">
        <v>5</v>
      </c>
      <c r="D20" s="5" t="s">
        <v>114</v>
      </c>
      <c r="E20" s="5">
        <v>0</v>
      </c>
      <c r="F20" s="5">
        <v>1</v>
      </c>
      <c r="G20" s="5">
        <v>0</v>
      </c>
      <c r="H20" s="5">
        <v>0</v>
      </c>
      <c r="I20" s="13">
        <f t="shared" si="3"/>
        <v>1</v>
      </c>
      <c r="J20" s="5" t="s">
        <v>115</v>
      </c>
      <c r="W20" s="12">
        <f t="shared" si="0"/>
      </c>
      <c r="X20" s="12">
        <f t="shared" si="1"/>
      </c>
    </row>
    <row r="21" spans="1:24" ht="12.75">
      <c r="A21" s="5">
        <f t="shared" si="2"/>
        <v>20</v>
      </c>
      <c r="B21" s="13" t="s">
        <v>140</v>
      </c>
      <c r="C21" s="13" t="s">
        <v>5</v>
      </c>
      <c r="D21" s="13" t="s">
        <v>532</v>
      </c>
      <c r="E21" s="25" t="s">
        <v>550</v>
      </c>
      <c r="F21" s="25" t="s">
        <v>550</v>
      </c>
      <c r="G21" s="25" t="s">
        <v>550</v>
      </c>
      <c r="H21" s="25" t="s">
        <v>550</v>
      </c>
      <c r="I21" s="25" t="s">
        <v>550</v>
      </c>
      <c r="J21" s="13" t="s">
        <v>123</v>
      </c>
      <c r="W21" s="12">
        <f t="shared" si="0"/>
      </c>
      <c r="X21" s="12">
        <f t="shared" si="1"/>
      </c>
    </row>
    <row r="22" spans="1:24" ht="12.75">
      <c r="A22" s="5">
        <f t="shared" si="2"/>
        <v>21</v>
      </c>
      <c r="B22" s="13" t="s">
        <v>150</v>
      </c>
      <c r="C22" s="13" t="s">
        <v>5</v>
      </c>
      <c r="D22" s="5" t="s">
        <v>143</v>
      </c>
      <c r="E22" s="25" t="s">
        <v>550</v>
      </c>
      <c r="F22" s="25" t="s">
        <v>550</v>
      </c>
      <c r="G22" s="25" t="s">
        <v>550</v>
      </c>
      <c r="H22" s="25" t="s">
        <v>550</v>
      </c>
      <c r="I22" s="25" t="s">
        <v>550</v>
      </c>
      <c r="J22" s="5" t="s">
        <v>144</v>
      </c>
      <c r="W22" s="12">
        <f t="shared" si="0"/>
      </c>
      <c r="X22" s="12">
        <f t="shared" si="1"/>
      </c>
    </row>
    <row r="23" spans="1:24" ht="12.75">
      <c r="A23" s="5">
        <f t="shared" si="2"/>
        <v>22</v>
      </c>
      <c r="B23" s="13" t="s">
        <v>133</v>
      </c>
      <c r="C23" s="13" t="s">
        <v>5</v>
      </c>
      <c r="D23" s="13" t="s">
        <v>531</v>
      </c>
      <c r="E23" s="25" t="s">
        <v>550</v>
      </c>
      <c r="F23" s="25" t="s">
        <v>550</v>
      </c>
      <c r="G23" s="25" t="s">
        <v>550</v>
      </c>
      <c r="H23" s="25" t="s">
        <v>550</v>
      </c>
      <c r="I23" s="25" t="s">
        <v>550</v>
      </c>
      <c r="J23" s="13" t="s">
        <v>134</v>
      </c>
      <c r="W23" s="12">
        <f t="shared" si="0"/>
      </c>
      <c r="X23" s="12">
        <f t="shared" si="1"/>
      </c>
    </row>
    <row r="24" spans="1:24" ht="12.75">
      <c r="A24" s="5">
        <f t="shared" si="2"/>
        <v>23</v>
      </c>
      <c r="B24" s="13" t="s">
        <v>141</v>
      </c>
      <c r="C24" s="13" t="s">
        <v>5</v>
      </c>
      <c r="D24" s="13" t="s">
        <v>532</v>
      </c>
      <c r="E24" s="25" t="s">
        <v>550</v>
      </c>
      <c r="F24" s="25" t="s">
        <v>550</v>
      </c>
      <c r="G24" s="25" t="s">
        <v>550</v>
      </c>
      <c r="H24" s="25" t="s">
        <v>550</v>
      </c>
      <c r="I24" s="25" t="s">
        <v>550</v>
      </c>
      <c r="J24" s="13" t="s">
        <v>123</v>
      </c>
      <c r="W24" s="12">
        <f t="shared" si="0"/>
      </c>
      <c r="X24" s="12">
        <f t="shared" si="1"/>
      </c>
    </row>
  </sheetData>
  <sheetProtection/>
  <autoFilter ref="A1:J24"/>
  <printOptions/>
  <pageMargins left="0.35433070866141736" right="0.35433070866141736" top="0.8" bottom="0.5905511811023623" header="0.31496062992125984" footer="0.31496062992125984"/>
  <pageSetup horizontalDpi="600" verticalDpi="600" orientation="landscape" paperSize="9" r:id="rId1"/>
  <headerFooter alignWithMargins="0">
    <oddHeader>&amp;CRezultate Olimpiada Nationala de Matematica
Etapa Judeteana - 9 martie 2013</oddHeader>
    <oddFooter>&amp;LPresedinti executivi:
prof. Cimpoesu Marinela Cristina
prof. Vlad Giorgie Daniel&amp;RDirector,
prof. Josan Domnica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8.28125" style="3" bestFit="1" customWidth="1"/>
    <col min="2" max="2" width="32.8515625" style="3" customWidth="1"/>
    <col min="3" max="3" width="7.421875" style="3" bestFit="1" customWidth="1"/>
    <col min="4" max="4" width="43.28125" style="60" customWidth="1"/>
    <col min="5" max="5" width="4.8515625" style="3" customWidth="1"/>
    <col min="6" max="6" width="4.57421875" style="3" customWidth="1"/>
    <col min="7" max="7" width="4.7109375" style="3" customWidth="1"/>
    <col min="8" max="8" width="5.00390625" style="3" customWidth="1"/>
    <col min="9" max="9" width="5.140625" style="3" customWidth="1"/>
    <col min="10" max="10" width="24.7109375" style="3" customWidth="1"/>
    <col min="11" max="16384" width="9.140625" style="3" customWidth="1"/>
  </cols>
  <sheetData>
    <row r="1" spans="1:10" s="4" customFormat="1" ht="12.75">
      <c r="A1" s="10" t="s">
        <v>9</v>
      </c>
      <c r="B1" s="10" t="s">
        <v>109</v>
      </c>
      <c r="C1" s="10" t="s">
        <v>110</v>
      </c>
      <c r="D1" s="51" t="s">
        <v>111</v>
      </c>
      <c r="E1" s="10" t="s">
        <v>546</v>
      </c>
      <c r="F1" s="10" t="s">
        <v>547</v>
      </c>
      <c r="G1" s="10" t="s">
        <v>548</v>
      </c>
      <c r="H1" s="10" t="s">
        <v>549</v>
      </c>
      <c r="I1" s="10" t="s">
        <v>112</v>
      </c>
      <c r="J1" s="10" t="s">
        <v>113</v>
      </c>
    </row>
    <row r="2" spans="1:10" ht="12.75">
      <c r="A2" s="5">
        <f>ROW(A1)</f>
        <v>1</v>
      </c>
      <c r="B2" s="5" t="s">
        <v>611</v>
      </c>
      <c r="C2" s="13" t="s">
        <v>6</v>
      </c>
      <c r="D2" s="50" t="s">
        <v>114</v>
      </c>
      <c r="E2" s="5">
        <v>3</v>
      </c>
      <c r="F2" s="5">
        <v>7</v>
      </c>
      <c r="G2" s="5">
        <v>7</v>
      </c>
      <c r="H2" s="5">
        <v>2</v>
      </c>
      <c r="I2" s="13">
        <f aca="true" t="shared" si="0" ref="I2:I12">SUM(E2:H2)</f>
        <v>19</v>
      </c>
      <c r="J2" s="5" t="s">
        <v>115</v>
      </c>
    </row>
    <row r="3" spans="1:10" ht="12.75">
      <c r="A3" s="5">
        <f>ROW(A2)</f>
        <v>2</v>
      </c>
      <c r="B3" s="13" t="s">
        <v>117</v>
      </c>
      <c r="C3" s="13" t="s">
        <v>6</v>
      </c>
      <c r="D3" s="50" t="s">
        <v>529</v>
      </c>
      <c r="E3" s="14">
        <v>3</v>
      </c>
      <c r="F3" s="14">
        <v>0</v>
      </c>
      <c r="G3" s="14">
        <v>6</v>
      </c>
      <c r="H3" s="14">
        <v>1</v>
      </c>
      <c r="I3" s="13">
        <f t="shared" si="0"/>
        <v>10</v>
      </c>
      <c r="J3" s="9" t="s">
        <v>118</v>
      </c>
    </row>
    <row r="4" spans="1:10" ht="12.75">
      <c r="A4" s="5">
        <f>ROW(A3)</f>
        <v>3</v>
      </c>
      <c r="B4" s="13" t="s">
        <v>612</v>
      </c>
      <c r="C4" s="13" t="s">
        <v>6</v>
      </c>
      <c r="D4" s="50" t="s">
        <v>125</v>
      </c>
      <c r="E4" s="5">
        <v>0</v>
      </c>
      <c r="F4" s="5">
        <v>2</v>
      </c>
      <c r="G4" s="5">
        <v>7</v>
      </c>
      <c r="H4" s="5">
        <v>1</v>
      </c>
      <c r="I4" s="13">
        <f t="shared" si="0"/>
        <v>10</v>
      </c>
      <c r="J4" s="13" t="s">
        <v>126</v>
      </c>
    </row>
    <row r="5" spans="1:10" ht="12.75">
      <c r="A5" s="6">
        <v>12</v>
      </c>
      <c r="B5" s="13" t="s">
        <v>129</v>
      </c>
      <c r="C5" s="13" t="s">
        <v>6</v>
      </c>
      <c r="D5" s="50" t="s">
        <v>130</v>
      </c>
      <c r="E5" s="5">
        <v>1</v>
      </c>
      <c r="F5" s="5">
        <v>3</v>
      </c>
      <c r="G5" s="5">
        <v>3</v>
      </c>
      <c r="H5" s="5">
        <v>2.5</v>
      </c>
      <c r="I5" s="13">
        <f t="shared" si="0"/>
        <v>9.5</v>
      </c>
      <c r="J5" s="13" t="s">
        <v>131</v>
      </c>
    </row>
    <row r="6" spans="1:10" ht="12.75">
      <c r="A6" s="5">
        <f>ROW(A5)</f>
        <v>5</v>
      </c>
      <c r="B6" s="13" t="s">
        <v>121</v>
      </c>
      <c r="C6" s="13" t="s">
        <v>6</v>
      </c>
      <c r="D6" s="50" t="s">
        <v>529</v>
      </c>
      <c r="E6" s="14">
        <v>2</v>
      </c>
      <c r="F6" s="14">
        <v>1</v>
      </c>
      <c r="G6" s="14">
        <v>5</v>
      </c>
      <c r="H6" s="14">
        <v>1</v>
      </c>
      <c r="I6" s="13">
        <f t="shared" si="0"/>
        <v>9</v>
      </c>
      <c r="J6" s="9" t="s">
        <v>118</v>
      </c>
    </row>
    <row r="7" spans="1:10" ht="12.75">
      <c r="A7" s="6">
        <v>13</v>
      </c>
      <c r="B7" s="27" t="s">
        <v>613</v>
      </c>
      <c r="C7" s="5" t="s">
        <v>6</v>
      </c>
      <c r="D7" s="50" t="s">
        <v>114</v>
      </c>
      <c r="E7" s="5">
        <v>3</v>
      </c>
      <c r="F7" s="5">
        <v>1</v>
      </c>
      <c r="G7" s="5">
        <v>4</v>
      </c>
      <c r="H7" s="5">
        <v>0</v>
      </c>
      <c r="I7" s="13">
        <f t="shared" si="0"/>
        <v>8</v>
      </c>
      <c r="J7" s="31" t="s">
        <v>545</v>
      </c>
    </row>
    <row r="8" spans="1:10" ht="11.25" customHeight="1">
      <c r="A8" s="5">
        <f>ROW(A7)</f>
        <v>7</v>
      </c>
      <c r="B8" s="5" t="s">
        <v>33</v>
      </c>
      <c r="C8" s="13" t="s">
        <v>6</v>
      </c>
      <c r="D8" s="50" t="s">
        <v>114</v>
      </c>
      <c r="E8" s="5">
        <v>1</v>
      </c>
      <c r="F8" s="5">
        <v>2</v>
      </c>
      <c r="G8" s="5">
        <v>3</v>
      </c>
      <c r="H8" s="5">
        <v>1</v>
      </c>
      <c r="I8" s="13">
        <f t="shared" si="0"/>
        <v>7</v>
      </c>
      <c r="J8" s="5" t="s">
        <v>116</v>
      </c>
    </row>
    <row r="9" spans="1:10" ht="12.75">
      <c r="A9" s="5">
        <f>ROW(A8)</f>
        <v>8</v>
      </c>
      <c r="B9" s="13" t="s">
        <v>119</v>
      </c>
      <c r="C9" s="13" t="s">
        <v>6</v>
      </c>
      <c r="D9" s="50" t="s">
        <v>529</v>
      </c>
      <c r="E9" s="13">
        <v>1</v>
      </c>
      <c r="F9" s="13">
        <v>0</v>
      </c>
      <c r="G9" s="13">
        <v>6</v>
      </c>
      <c r="H9" s="13">
        <v>0</v>
      </c>
      <c r="I9" s="13">
        <f t="shared" si="0"/>
        <v>7</v>
      </c>
      <c r="J9" s="9" t="s">
        <v>118</v>
      </c>
    </row>
    <row r="10" spans="1:10" ht="12.75">
      <c r="A10" s="5">
        <f>ROW(A9)</f>
        <v>9</v>
      </c>
      <c r="B10" s="5" t="s">
        <v>610</v>
      </c>
      <c r="C10" s="13" t="s">
        <v>6</v>
      </c>
      <c r="D10" s="50" t="s">
        <v>114</v>
      </c>
      <c r="E10" s="5">
        <v>1</v>
      </c>
      <c r="F10" s="5">
        <v>0</v>
      </c>
      <c r="G10" s="5">
        <v>5</v>
      </c>
      <c r="H10" s="5">
        <v>0</v>
      </c>
      <c r="I10" s="13">
        <f t="shared" si="0"/>
        <v>6</v>
      </c>
      <c r="J10" s="5" t="s">
        <v>115</v>
      </c>
    </row>
    <row r="11" spans="1:10" ht="12.75">
      <c r="A11" s="5">
        <f>ROW(A10)</f>
        <v>10</v>
      </c>
      <c r="B11" s="13" t="s">
        <v>120</v>
      </c>
      <c r="C11" s="13" t="s">
        <v>6</v>
      </c>
      <c r="D11" s="50" t="s">
        <v>529</v>
      </c>
      <c r="E11" s="14">
        <v>1</v>
      </c>
      <c r="F11" s="14">
        <v>2</v>
      </c>
      <c r="G11" s="14">
        <v>2</v>
      </c>
      <c r="H11" s="14">
        <v>0</v>
      </c>
      <c r="I11" s="13">
        <f t="shared" si="0"/>
        <v>5</v>
      </c>
      <c r="J11" s="9" t="s">
        <v>118</v>
      </c>
    </row>
    <row r="12" spans="1:10" ht="12.75">
      <c r="A12" s="6">
        <v>11</v>
      </c>
      <c r="B12" s="13" t="s">
        <v>127</v>
      </c>
      <c r="C12" s="13" t="s">
        <v>6</v>
      </c>
      <c r="D12" s="53" t="s">
        <v>530</v>
      </c>
      <c r="E12" s="13">
        <v>0</v>
      </c>
      <c r="F12" s="13">
        <v>1</v>
      </c>
      <c r="G12" s="13">
        <v>3</v>
      </c>
      <c r="H12" s="13">
        <v>1</v>
      </c>
      <c r="I12" s="13">
        <f t="shared" si="0"/>
        <v>5</v>
      </c>
      <c r="J12" s="13" t="s">
        <v>128</v>
      </c>
    </row>
    <row r="13" spans="1:10" ht="12.75">
      <c r="A13" s="5">
        <f>ROW(A12)</f>
        <v>12</v>
      </c>
      <c r="B13" s="13" t="s">
        <v>122</v>
      </c>
      <c r="C13" s="13" t="s">
        <v>6</v>
      </c>
      <c r="D13" s="53" t="s">
        <v>532</v>
      </c>
      <c r="E13" s="25" t="s">
        <v>550</v>
      </c>
      <c r="F13" s="25" t="s">
        <v>550</v>
      </c>
      <c r="G13" s="25" t="s">
        <v>550</v>
      </c>
      <c r="H13" s="25" t="s">
        <v>550</v>
      </c>
      <c r="I13" s="25" t="s">
        <v>550</v>
      </c>
      <c r="J13" s="13" t="s">
        <v>123</v>
      </c>
    </row>
    <row r="14" spans="1:10" ht="12.75">
      <c r="A14" s="5">
        <f>ROW(A13)</f>
        <v>13</v>
      </c>
      <c r="B14" s="13" t="s">
        <v>124</v>
      </c>
      <c r="C14" s="13" t="s">
        <v>6</v>
      </c>
      <c r="D14" s="53" t="s">
        <v>532</v>
      </c>
      <c r="E14" s="25" t="s">
        <v>550</v>
      </c>
      <c r="F14" s="25" t="s">
        <v>550</v>
      </c>
      <c r="G14" s="25" t="s">
        <v>550</v>
      </c>
      <c r="H14" s="25" t="s">
        <v>550</v>
      </c>
      <c r="I14" s="25" t="s">
        <v>550</v>
      </c>
      <c r="J14" s="13" t="s">
        <v>123</v>
      </c>
    </row>
  </sheetData>
  <sheetProtection/>
  <autoFilter ref="A1:J14">
    <sortState ref="A2:J14">
      <sortCondition sortBy="fontColor" dxfId="0" ref="I2:I14"/>
    </sortState>
  </autoFilter>
  <printOptions/>
  <pageMargins left="0.35433070866141736" right="0.35433070866141736" top="1.02" bottom="0.5905511811023623" header="0.31496062992125984" footer="0.31496062992125984"/>
  <pageSetup horizontalDpi="600" verticalDpi="600" orientation="landscape" paperSize="9" r:id="rId1"/>
  <headerFooter alignWithMargins="0">
    <oddHeader>&amp;CRezultate Olimpiada Nationala de Matematica
Etapa Judeteana - 9 martie 2013</oddHeader>
    <oddFooter>&amp;LPresedinti executivi:
prof. Cimpoesu Marinela Cristina
prof. Vlad Giorgie Daniel&amp;RDirector,
prof. Josan Domnica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secretariat</cp:lastModifiedBy>
  <cp:lastPrinted>2013-03-09T16:49:28Z</cp:lastPrinted>
  <dcterms:created xsi:type="dcterms:W3CDTF">1996-10-14T23:33:28Z</dcterms:created>
  <dcterms:modified xsi:type="dcterms:W3CDTF">2013-03-11T10:23:39Z</dcterms:modified>
  <cp:category/>
  <cp:version/>
  <cp:contentType/>
  <cp:contentStatus/>
</cp:coreProperties>
</file>