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4845" activeTab="0"/>
  </bookViews>
  <sheets>
    <sheet name="Cls.V" sheetId="1" r:id="rId1"/>
    <sheet name="Cls.VI" sheetId="2" r:id="rId2"/>
    <sheet name="Cls.VII" sheetId="3" r:id="rId3"/>
    <sheet name="Cls.VIII" sheetId="4" r:id="rId4"/>
  </sheets>
  <definedNames>
    <definedName name="_xlnm.Print_Area" localSheetId="0">'Cls.V'!$A$1:$H$57</definedName>
    <definedName name="_xlnm.Print_Area" localSheetId="1">'Cls.VI'!$A$1:$J$57</definedName>
    <definedName name="_xlnm.Print_Area" localSheetId="2">'Cls.VII'!$A$1:$H$56</definedName>
    <definedName name="_xlnm.Print_Area" localSheetId="3">'Cls.VIII'!$A$1:$I$56</definedName>
  </definedNames>
  <calcPr fullCalcOnLoad="1"/>
</workbook>
</file>

<file path=xl/sharedStrings.xml><?xml version="1.0" encoding="utf-8"?>
<sst xmlns="http://schemas.openxmlformats.org/spreadsheetml/2006/main" count="664" uniqueCount="396">
  <si>
    <t>Nr.
crt.</t>
  </si>
  <si>
    <t>Numele şi prenumele</t>
  </si>
  <si>
    <t>Vieru Roberta Maria</t>
  </si>
  <si>
    <t>Școala Gimnazială ”Alexandru Ștefulescu” Tg.Jiu</t>
  </si>
  <si>
    <t>Comănescu Maria Claudia</t>
  </si>
  <si>
    <t>Mazurencu-Marinescu Vlad Mihail</t>
  </si>
  <si>
    <t>Școala Gimnazială ”Constantin Săvoiu” Tg.Jiu</t>
  </si>
  <si>
    <t>Chivu Mihai</t>
  </si>
  <si>
    <t>Județ</t>
  </si>
  <si>
    <t>Gorj</t>
  </si>
  <si>
    <t>Angya Sipos Stefania</t>
  </si>
  <si>
    <t>Școala Gimnazială ”Bathory Istvan” Șimleu Silvaniei</t>
  </si>
  <si>
    <t>Sălaj</t>
  </si>
  <si>
    <t>Liceul de Artă ”Ioan Sima” Zalău</t>
  </si>
  <si>
    <t>Kovacs Beata</t>
  </si>
  <si>
    <t>Liceul Tehnologic Nr.1 Sărmășag</t>
  </si>
  <si>
    <t>Școala Gimnazială ”Corneliu Coposu” Zalău</t>
  </si>
  <si>
    <t>Școala Gimnazială ”Nicolae Titulescu” Călărași</t>
  </si>
  <si>
    <t>Școala Gimnazială ”I.L.Caragiale” Baia Mare</t>
  </si>
  <si>
    <t>Maramureș</t>
  </si>
  <si>
    <t>Școala Gimnazială ”Lucian Blaga” Baia Mare</t>
  </si>
  <si>
    <t>Școala Gimnazială ”Nicolae Bălcescu” Baia Mare</t>
  </si>
  <si>
    <t>Școala Gimnazialî ”Alexandru Ivasiuc” Baia Mare</t>
  </si>
  <si>
    <t>Ariton Ioana Adriana</t>
  </si>
  <si>
    <t>Școala Gimnazială ”Principesa Margareta” București</t>
  </si>
  <si>
    <t>Școala Gimnazială ”Sfânta Treime” București</t>
  </si>
  <si>
    <t>Alexandru Maria</t>
  </si>
  <si>
    <t>Școala Nr.17 ”Pia Brătianu” București</t>
  </si>
  <si>
    <t>Petre Alexandra Ecaterina</t>
  </si>
  <si>
    <t>Școala Gimnazială ”Constantin Brâncuși” București</t>
  </si>
  <si>
    <t>Școala Gimnazială Nr.20 București</t>
  </si>
  <si>
    <t>Școala Gimnazială Nr.97 București</t>
  </si>
  <si>
    <t>Stoica Irina Elena</t>
  </si>
  <si>
    <t>Grigorescu Diana</t>
  </si>
  <si>
    <t>Școala Gimnazială Nr.133 București</t>
  </si>
  <si>
    <t>Școala Gimnazială Nr.49 București</t>
  </si>
  <si>
    <t>Ivanciu Vlad</t>
  </si>
  <si>
    <t>Școala Gimnazială Nr.129 București</t>
  </si>
  <si>
    <t>Stănculescu Robert Constantin</t>
  </si>
  <si>
    <t>Colegiul Național ”Mircea cel Bătrân” Râmnicu Vâlcea</t>
  </si>
  <si>
    <t>Vâlcea</t>
  </si>
  <si>
    <t>Bunea Ana Maria</t>
  </si>
  <si>
    <t>Școala Gimnazială Nr.5 Râmnicu Vâlcea</t>
  </si>
  <si>
    <t>Pîrvulescu Andrei</t>
  </si>
  <si>
    <t>Costache Vlad Ioan</t>
  </si>
  <si>
    <t>Școala Gimnazială ”I.Gh.Duca” Râmnicu Vâlcea</t>
  </si>
  <si>
    <t>Gugiu Alexandru</t>
  </si>
  <si>
    <t>Școala Gimnazială ”M.Eminescu” Brăila</t>
  </si>
  <si>
    <t>Brăila</t>
  </si>
  <si>
    <t>Școala Gimnazială Măxineni</t>
  </si>
  <si>
    <t>Ilie Florentina</t>
  </si>
  <si>
    <t>Școala Gimnazială ”Vlaicu Vodă” Brăila</t>
  </si>
  <si>
    <t>Erol Can-Mustafa</t>
  </si>
  <si>
    <t>Colegiul Național ”Ghe.M.Murgoci” Brăila</t>
  </si>
  <si>
    <t>Colegiul Național ”Emil Racoviță” Iași</t>
  </si>
  <si>
    <t>Iași</t>
  </si>
  <si>
    <t>Angheluș Ionuț Vlad</t>
  </si>
  <si>
    <t>Liceul Tehnologic ”V.M.Craiu” Belcești</t>
  </si>
  <si>
    <t>Constantinescu Daiana Ionela</t>
  </si>
  <si>
    <t>Școala Gimnazială ”Colonel C.Langa” Miroslava</t>
  </si>
  <si>
    <t>Bahrin Cătălin</t>
  </si>
  <si>
    <t>Colegiul Național ”Emil Racoviță”  Iași</t>
  </si>
  <si>
    <t>Edenac Bianca Paula</t>
  </si>
  <si>
    <t>Suceava</t>
  </si>
  <si>
    <t>Școala Gimnazială, Pârteștii de Sus, Suceava</t>
  </si>
  <si>
    <t>Năstasi Adelina</t>
  </si>
  <si>
    <t>Școala Gimnazială ”Iraclie Porumbescu” Frătăuții Noi</t>
  </si>
  <si>
    <t>Liceul Tehnologic ”Mihai Eminescu” Dumbrăveni</t>
  </si>
  <si>
    <t>Cîrciu Maria</t>
  </si>
  <si>
    <t>Școala Gimnazială ”Dimitrie Onciul” Straja</t>
  </si>
  <si>
    <t>București</t>
  </si>
  <si>
    <t>Bacău</t>
  </si>
  <si>
    <t>Școala Gimnazială Nr.10 Bacău</t>
  </si>
  <si>
    <t>Sandu Delia</t>
  </si>
  <si>
    <t>Școala Gimnazială ”Sfântul Voievod Ștefan cel Mare” Onești</t>
  </si>
  <si>
    <t>Sescu Ema Ionela</t>
  </si>
  <si>
    <t>Școala Gimnazială ”Octavian Voicu” Bacău</t>
  </si>
  <si>
    <t>Stănilă Andreea Cristina</t>
  </si>
  <si>
    <t>Școala Gimnazială Nr.1 Rm.Sărat</t>
  </si>
  <si>
    <t>Buzău</t>
  </si>
  <si>
    <t>Echimescu Teodora Cosmina</t>
  </si>
  <si>
    <t>Școala Gimnazială Nr.1 Rm. Sărat</t>
  </si>
  <si>
    <t>Banu Bianca Gabriela</t>
  </si>
  <si>
    <t>Liceul Tehnologic ”D. Filipescu”</t>
  </si>
  <si>
    <t>Drăgan Viorel</t>
  </si>
  <si>
    <t>Școala Gimnazială Scorțoasa</t>
  </si>
  <si>
    <t>Sibiu</t>
  </si>
  <si>
    <t>Școala Gimnazială ”N. Iorga” Sibiu</t>
  </si>
  <si>
    <t>Souca Daria</t>
  </si>
  <si>
    <t>Marcu Ana</t>
  </si>
  <si>
    <t>Călin Adela Nicoleta</t>
  </si>
  <si>
    <t>Școala Gimnazială Prundu</t>
  </si>
  <si>
    <t>Giurgiu</t>
  </si>
  <si>
    <t>Nicolescu Vera Maria</t>
  </si>
  <si>
    <t>Liceul Tehnologic ”Tiu Dumitrescu” Mihăilești</t>
  </si>
  <si>
    <t>Petre Marian</t>
  </si>
  <si>
    <t>Școala Gimnazială Greaca</t>
  </si>
  <si>
    <t>Școala Gimnazială Nr.7 Giurgiu</t>
  </si>
  <si>
    <t>Tischler F. Hunor</t>
  </si>
  <si>
    <t>Școala Generală ”Varadi Laszlo” Sf. Gheorghe</t>
  </si>
  <si>
    <t>Covasna</t>
  </si>
  <si>
    <t>Stoica Mihnea Ioan</t>
  </si>
  <si>
    <t>Colegiul Național ”Mihai Viteazul” Sf. Gheorghe</t>
  </si>
  <si>
    <t>Condrea Gabriela Georgiana</t>
  </si>
  <si>
    <t>Școala Generală Dobarlău</t>
  </si>
  <si>
    <t>Izsak G Arnold Robert</t>
  </si>
  <si>
    <t>Liceul Teoretic ”Szekely Miko” Sf. Gheorghe</t>
  </si>
  <si>
    <t>Ardeuan Raluca Floricica</t>
  </si>
  <si>
    <t>Arad</t>
  </si>
  <si>
    <t>Negură Andrada Mădălina Iuliana</t>
  </si>
  <si>
    <t>Liceul Teoretic ”Adam Muller Guttenbrunn” Arad</t>
  </si>
  <si>
    <t>Școala Gimnazială ”Andrei Șaguna”</t>
  </si>
  <si>
    <t>Școala Gimnazială ”Lazăr Tâmpa” Almaș</t>
  </si>
  <si>
    <t>Preda Octavian</t>
  </si>
  <si>
    <t>Școala Gimnazială Grăniceri</t>
  </si>
  <si>
    <t>Școala Gimnazială ”Miron Pompiliu” Ștei</t>
  </si>
  <si>
    <t>Bihor</t>
  </si>
  <si>
    <t>Șuta Andrei</t>
  </si>
  <si>
    <t>Școala Gimnazială ”Nicolae Bălcescu” Oradea</t>
  </si>
  <si>
    <t>Bițiș Denisa</t>
  </si>
  <si>
    <t>Liceul Ortodox ”Episcop Roman Ciorogariu” Oradea</t>
  </si>
  <si>
    <t>Caraș-Severin</t>
  </si>
  <si>
    <t>Școala Gimnazială Nr.7 Reșița</t>
  </si>
  <si>
    <t>Văran Ionică</t>
  </si>
  <si>
    <t>Școala Gimnazială Tîrnova</t>
  </si>
  <si>
    <t>Mureș</t>
  </si>
  <si>
    <t>Moldovan Cristian</t>
  </si>
  <si>
    <t>Școala Gimnazială ”Dacia” Tg. Mureș</t>
  </si>
  <si>
    <t>Halați Roxana</t>
  </si>
  <si>
    <t>Școala Gimnazială ”Florea Bogdan” Reghin</t>
  </si>
  <si>
    <t>Varadi Nicolae</t>
  </si>
  <si>
    <t>Colegiul Național Pedagogic ”Carol I” Câmpulung</t>
  </si>
  <si>
    <t>Argeș</t>
  </si>
  <si>
    <t>Școala Gimnazială ”Oprea Iorgulescu” Câmpulung</t>
  </si>
  <si>
    <t>Bădescu Răzvan Vasile</t>
  </si>
  <si>
    <t>Școala Gimnazială ”C.D. Aricescu” Câmpulung</t>
  </si>
  <si>
    <t>Ionescu Alexandru Ionuț</t>
  </si>
  <si>
    <t>Școala Gimnazială ”Tudor Vladimirescu” Pitești</t>
  </si>
  <si>
    <t>Dâmbovița</t>
  </si>
  <si>
    <t>Școala Gimnazială ”Mihai Viteazul” Pucioasa</t>
  </si>
  <si>
    <t>Ardeleanu Călin Veniamin</t>
  </si>
  <si>
    <t>Colegiul Național ”C-tin Carabella” Târgoviște</t>
  </si>
  <si>
    <t>Gheorghe Radu Gabriel</t>
  </si>
  <si>
    <t>Satu Mare</t>
  </si>
  <si>
    <t>Școala Gimnazială ”Ion Creangă” Satu Mare</t>
  </si>
  <si>
    <t>Ardelean Lorena Paula</t>
  </si>
  <si>
    <t>Școala Gimnazială ”Grigore Moisil” Satu Mare</t>
  </si>
  <si>
    <t>Școala Gimnazială ”Constantin Brâncoveanu” Satu Mare</t>
  </si>
  <si>
    <t>Sabău Darius Daniel</t>
  </si>
  <si>
    <t>Școala Gimnazială ”Octavian Goga” Satu Mare</t>
  </si>
  <si>
    <t>Moldovan Dănut</t>
  </si>
  <si>
    <t>Școala Gimnazială ”Nicolae Iorga” Cluj-Napoca</t>
  </si>
  <si>
    <t>Cluj</t>
  </si>
  <si>
    <t>Rad Alina Maria</t>
  </si>
  <si>
    <t>Școala Gimnazială ”Nicolae Titulescu” Cluj Napoca</t>
  </si>
  <si>
    <t>Școala Gimnazială ”Ion Agârbiceanu” Cluj Napoca</t>
  </si>
  <si>
    <t>Lupaș Filip Răzvan</t>
  </si>
  <si>
    <t>Colegiul Național ”Emil Racoviță” Cluj Napoca</t>
  </si>
  <si>
    <t>Chirițoiu Ioana</t>
  </si>
  <si>
    <t>Școala Gimnazială Nr.1 Stănilești</t>
  </si>
  <si>
    <t>Vaslui</t>
  </si>
  <si>
    <t>Timon Roxana Mihaela</t>
  </si>
  <si>
    <t>Școala Gimnazială Valea Grecului</t>
  </si>
  <si>
    <t>Lupașcu Diana Mihaela</t>
  </si>
  <si>
    <t>Școala Gimnazială Mihail Sadoveanu Huși</t>
  </si>
  <si>
    <t>Huhurez Marius</t>
  </si>
  <si>
    <t>Școala Gimnazială Vasile Alecsandri Vaslui</t>
  </si>
  <si>
    <t>Neamț</t>
  </si>
  <si>
    <t>Colegiul Național de Informatică Piatra Neamț</t>
  </si>
  <si>
    <t>Colegiul Național ”Petru Rareș” Piatra Neamț</t>
  </si>
  <si>
    <t>Anton Mihaela-Codrina</t>
  </si>
  <si>
    <t>Liceul Tehnologic Oglinzi</t>
  </si>
  <si>
    <t>Blaj Denis Andrei</t>
  </si>
  <si>
    <t>Liceul Teoretic ”Vasile Alecsandri” Săbăoani</t>
  </si>
  <si>
    <t>Enciu Andreea Elisa</t>
  </si>
  <si>
    <t>Colegiul Național ”Al.I.Cuza” Galați</t>
  </si>
  <si>
    <t>Galați</t>
  </si>
  <si>
    <t>Colegiul Național ”C. Negri” Galați</t>
  </si>
  <si>
    <t>Paraschiv Irina</t>
  </si>
  <si>
    <t>Colegiul Național ”C.Negri” Galați</t>
  </si>
  <si>
    <t>Perianu Nicu Gabriel</t>
  </si>
  <si>
    <t>Dolj</t>
  </si>
  <si>
    <t>Școala Gimnazială ”Alexandru Macedonski” Craiova</t>
  </si>
  <si>
    <t>Popescu Roxana</t>
  </si>
  <si>
    <t>Școala Gimnazială ”Sfântul Dumitru” Craiova</t>
  </si>
  <si>
    <t>Goga Andreea</t>
  </si>
  <si>
    <t>Liceul ”Matei Basarab” Craiova</t>
  </si>
  <si>
    <t>Zamfir Ciobanu Alina Andreea</t>
  </si>
  <si>
    <t>Școala Gimnazială ”Sfântu Dumitru” Craiova</t>
  </si>
  <si>
    <t>Constanța</t>
  </si>
  <si>
    <t>Școala Gimnazială Nr.1 Mangalia</t>
  </si>
  <si>
    <t>Ștefan Sebastian Valentin</t>
  </si>
  <si>
    <t>Cioplea Claudia</t>
  </si>
  <si>
    <t>Liceul Teoretic ”Ovidius” Constanța</t>
  </si>
  <si>
    <t>Gheorghiță Cristian</t>
  </si>
  <si>
    <t>Liceul Tehnologic Independența</t>
  </si>
  <si>
    <t>Balint Zsuzsanna</t>
  </si>
  <si>
    <t>Școala Gimnazială ”Mora Ferenc” Odorheiu Secuiesc</t>
  </si>
  <si>
    <t>Harghita</t>
  </si>
  <si>
    <t>Dánél Dorottya</t>
  </si>
  <si>
    <t>Liceul Teologic Romano-Catolic ”Segito Maria” Miercurea Ciuc</t>
  </si>
  <si>
    <t>Liceul Teoretic ”Dr.P.Boros Fortunat” Zetea</t>
  </si>
  <si>
    <t>Bőjte Beáta</t>
  </si>
  <si>
    <t>Școala Gimnazială ”Marton Aron” Sandominic</t>
  </si>
  <si>
    <t>Școala Gimnazială Drăgănești de Vede</t>
  </si>
  <si>
    <t>Teleorman</t>
  </si>
  <si>
    <t>Dorobat Mihnea Ionuț</t>
  </si>
  <si>
    <t>Școala Gimnazială Nr.2 Zimnicea</t>
  </si>
  <si>
    <t>Școala Gimnazială Nr.1 Măldăeni</t>
  </si>
  <si>
    <t>Pîrvu Ionuț</t>
  </si>
  <si>
    <t>Școala Gimnazială ”Andrei Saguna” Deva</t>
  </si>
  <si>
    <t>Hunedoara</t>
  </si>
  <si>
    <t>David Rareș</t>
  </si>
  <si>
    <t>Școala Gimnazială ”I.G.Duca” Petroșani</t>
  </si>
  <si>
    <t>Ilie Damaris</t>
  </si>
  <si>
    <t>Școala Gimnazială Nr.5 Petrila</t>
  </si>
  <si>
    <t>Radoviciu Alexandra Felicia</t>
  </si>
  <si>
    <t>Colegiul Tehnic ”Transilvania” Deva</t>
  </si>
  <si>
    <t>Tătaru Luana Delia Maria</t>
  </si>
  <si>
    <t>Școala Gimnazială Movilița</t>
  </si>
  <si>
    <t>Vrancea</t>
  </si>
  <si>
    <t>Partenie Andreea</t>
  </si>
  <si>
    <t>Școala Gimnazială Păunești</t>
  </si>
  <si>
    <t>Școala Gimnazială ”Vasile Goldiș” Alba Iulia</t>
  </si>
  <si>
    <t>Alba</t>
  </si>
  <si>
    <t>Jude Alexandru Nicolae</t>
  </si>
  <si>
    <t>Liceul ”Corneliu Medrea” Zlatna</t>
  </si>
  <si>
    <t>Școala Gimnazială ”Avram Iancu” Abrud</t>
  </si>
  <si>
    <t>Prahova</t>
  </si>
  <si>
    <t>Petre Maria</t>
  </si>
  <si>
    <t>Școala Gimnazială Cocorărăști Colț</t>
  </si>
  <si>
    <t>Vasile Teodora</t>
  </si>
  <si>
    <t>Școala Gimnazială Boldești Scaieni</t>
  </si>
  <si>
    <t>Școala Gimnazială Dârvari Valea Călugărească</t>
  </si>
  <si>
    <t>Școala Gimnazială Maneciu Pamanteni</t>
  </si>
  <si>
    <t>Timiș</t>
  </si>
  <si>
    <t>Luț Maria</t>
  </si>
  <si>
    <t>Colegiul Național ”CD Loga” Timișoara</t>
  </si>
  <si>
    <t>Școala Gimnazială nr.16 ”Take Ionescu” Timișoara</t>
  </si>
  <si>
    <t>Caraibot Andreea</t>
  </si>
  <si>
    <t>Olt</t>
  </si>
  <si>
    <t>Liceul ”T. Vladimirescu” Drăgănești-Olt</t>
  </si>
  <si>
    <t>Școala Gimnazială ”Eugen Ionescu” Slatina</t>
  </si>
  <si>
    <t>Colegiul Na'ional ”CD Loga” Timișoara</t>
  </si>
  <si>
    <t>Posea Ioana</t>
  </si>
  <si>
    <t>Școala Gimnazială Nr.11 ”St.O.Iosif” Brașov</t>
  </si>
  <si>
    <t>Brașov</t>
  </si>
  <si>
    <t>Popa Vlad</t>
  </si>
  <si>
    <t>Colegiul Emil Racoviță</t>
  </si>
  <si>
    <t>Ghica Cristina</t>
  </si>
  <si>
    <t>Colegiul Național Ioan Mesota</t>
  </si>
  <si>
    <t>Școala Gimnazială 31 Brașov</t>
  </si>
  <si>
    <t>Bistrița Năsăud</t>
  </si>
  <si>
    <t>Polman Marian</t>
  </si>
  <si>
    <t>Colegiul Național P.Rareș Beclean</t>
  </si>
  <si>
    <t>Școala Gimnazială Nr.1 Bistrița</t>
  </si>
  <si>
    <t>Școala Gimnazială Ștefan Cel Mare Bistrița</t>
  </si>
  <si>
    <t>Iliș Bogdan Ionuț</t>
  </si>
  <si>
    <t>Ilfov</t>
  </si>
  <si>
    <t>Școala Gimnazială Nr.1 Mogoșoaia</t>
  </si>
  <si>
    <t>Liceul Teoretic ”Ioan Petruș” Otopeni</t>
  </si>
  <si>
    <t>Dumitru Maria Cătălina</t>
  </si>
  <si>
    <t>Lupu Gabriel</t>
  </si>
  <si>
    <t>Școala Gimnazială Nr.1 Bragadiru</t>
  </si>
  <si>
    <t>Călărași</t>
  </si>
  <si>
    <t>Dumitrescu Viorel Nicolae</t>
  </si>
  <si>
    <t>Ion Elena Cristina</t>
  </si>
  <si>
    <t>Șerban Mario Robert</t>
  </si>
  <si>
    <t xml:space="preserve"> </t>
  </si>
  <si>
    <t>Ioniță Cătălin</t>
  </si>
  <si>
    <t>Școala Gimnazială Nr.11 Botoșani</t>
  </si>
  <si>
    <t>Botoșani</t>
  </si>
  <si>
    <t>Albu Cosmin Marian</t>
  </si>
  <si>
    <t>Școala Gimnazială Vorona</t>
  </si>
  <si>
    <t>Gălățanu Vlad Gabriel</t>
  </si>
  <si>
    <t>Școala Gimnazială Orășeni Deal</t>
  </si>
  <si>
    <t>Budu Dorin Ionuț</t>
  </si>
  <si>
    <t>Ialomița</t>
  </si>
  <si>
    <t>Cîrlugea Ioana Daiana</t>
  </si>
  <si>
    <t>Școala Gimnazială Nr.3 Slobozia</t>
  </si>
  <si>
    <t>Toma Cătălina Ioana</t>
  </si>
  <si>
    <t>Mehedinți</t>
  </si>
  <si>
    <t>Tomoescu Iulia Cristina</t>
  </si>
  <si>
    <t>Colegiul Național ”Ghe.Țițeica” Drobeta Tr.Severin</t>
  </si>
  <si>
    <t>Colegiul Național ”Traian” Drobeta Tr.Severin</t>
  </si>
  <si>
    <t xml:space="preserve">Școala Gimnazială ”Petre Sergescu” Drobeta Tr.Severin </t>
  </si>
  <si>
    <t>Școala Gimnazială ”Al.Ciucurencu” Tulcea</t>
  </si>
  <si>
    <t>Tulcea</t>
  </si>
  <si>
    <t>Școala Gimnazială ”I.L.Caragiale” Tulcea</t>
  </si>
  <si>
    <t>Școala Gimnazială ”Elena Doamna” Tulcea</t>
  </si>
  <si>
    <t>Sibișanu Cătălina Ioana</t>
  </si>
  <si>
    <t>Necula Andreea Teodora</t>
  </si>
  <si>
    <t>Mihălcioiu Radu Ștefan Ioan</t>
  </si>
  <si>
    <t>Caraivan Cătălin Valentin</t>
  </si>
  <si>
    <t>Alexandrescu Ioana Laura</t>
  </si>
  <si>
    <t>Andone Miruna Cristina</t>
  </si>
  <si>
    <t>Balea Cătălin Ioan</t>
  </si>
  <si>
    <t>Andrița Ana Maria</t>
  </si>
  <si>
    <t>Bană Elena Alexandra</t>
  </si>
  <si>
    <t>Bartoș Raul Ciprian</t>
  </si>
  <si>
    <t>Bălţățeanu Valentina</t>
  </si>
  <si>
    <t>Bernhardt Karina Florentina</t>
  </si>
  <si>
    <t>Chiticariu Oana Georgiana</t>
  </si>
  <si>
    <t>Bogatoniu Alexandru Ciprian</t>
  </si>
  <si>
    <t>Deac Mădălina Paulina</t>
  </si>
  <si>
    <t>Bloţiu Mihnea Andrei</t>
  </si>
  <si>
    <t>Boroș Adelina Roxana</t>
  </si>
  <si>
    <t>Bumbănac Maria Luciana</t>
  </si>
  <si>
    <t>Chiriac Ecaterina Georgiana</t>
  </si>
  <si>
    <t>Doncean Șerban Gabriel</t>
  </si>
  <si>
    <t>Dima Sorin Cosmin</t>
  </si>
  <si>
    <t>Chiva Alexandru Ion</t>
  </si>
  <si>
    <t>Faur Dorotheea Lidia</t>
  </si>
  <si>
    <t>Gagiu George Daniel</t>
  </si>
  <si>
    <t>Hațegan Sorana Ioana Maria</t>
  </si>
  <si>
    <t>Lefterache Alexandru Gabriel</t>
  </si>
  <si>
    <t>Grecu Andreea Cosmina</t>
  </si>
  <si>
    <t>Gheorghiu Anca Teodora</t>
  </si>
  <si>
    <t>Lixandru Liviu Gabriel</t>
  </si>
  <si>
    <t>Palfi Manuela Anamaria</t>
  </si>
  <si>
    <t>Ignat Gabriel Virgil</t>
  </si>
  <si>
    <t>Liță Daiana Georgiana</t>
  </si>
  <si>
    <t>Marinescu Iulia Oana</t>
  </si>
  <si>
    <t>Iordan Andreea Ionela</t>
  </si>
  <si>
    <t>Jijie Marian Dumitru</t>
  </si>
  <si>
    <t>Lupu Marian Cosmin</t>
  </si>
  <si>
    <t>Mera Gabriel Mihai</t>
  </si>
  <si>
    <t>Moț Carina Elena</t>
  </si>
  <si>
    <t>Lőrincz Annamária</t>
  </si>
  <si>
    <t>Neagu Adina Emilia Nicoleta</t>
  </si>
  <si>
    <t>Nicolae Andreea Camelia</t>
  </si>
  <si>
    <t>Peștean Diana Nicoleta</t>
  </si>
  <si>
    <t>Savonea Alexia Ana-Maria</t>
  </si>
  <si>
    <t>Stana Nicola Cristiana</t>
  </si>
  <si>
    <t>Popa Valentina Claudia</t>
  </si>
  <si>
    <t>Preda Cristina Mihaela</t>
  </si>
  <si>
    <t>Mărginean Olezia Daria</t>
  </si>
  <si>
    <t>Motronu Aurelia Costina</t>
  </si>
  <si>
    <t>Nagy Valentina Marina</t>
  </si>
  <si>
    <t>Raichel Bianca Georgiana</t>
  </si>
  <si>
    <t>Rusu Rareș Andrei</t>
  </si>
  <si>
    <t>Ţacu Iulia Petruţa</t>
  </si>
  <si>
    <t>Romcea Andreea Nicoleta</t>
  </si>
  <si>
    <t>Sandu Adeline Cristiana</t>
  </si>
  <si>
    <t>Stîngă Raluca Mihaela</t>
  </si>
  <si>
    <t>Someșan Bianca Claudia</t>
  </si>
  <si>
    <t>Surleanu Gabriela Cristina</t>
  </si>
  <si>
    <t>Terinte Denisa Maria</t>
  </si>
  <si>
    <t>Sofrone Mădălina Andreea</t>
  </si>
  <si>
    <t>Strugari Alexandra Maria</t>
  </si>
  <si>
    <t>Stan Cosmin Eduard</t>
  </si>
  <si>
    <t>Voicu Andreea Georgiana</t>
  </si>
  <si>
    <t>Tepșan Adrian</t>
  </si>
  <si>
    <t>Toma Emilia Gabriela</t>
  </si>
  <si>
    <t>Țepeș Greuruş Ana Maria</t>
  </si>
  <si>
    <t>Zelic Octavia Adelina</t>
  </si>
  <si>
    <t xml:space="preserve">CLASA: a V-a </t>
  </si>
  <si>
    <t>UNITATEA ŞCOLARĂ ORGANIZATOARE: Școala Gimnazială ”Nicolae Titulescu” Călărași</t>
  </si>
  <si>
    <t>OLIMPIADA: EDUCAŢIE TEHNOLOGICĂ</t>
  </si>
  <si>
    <t xml:space="preserve"> LA ETAPA NAŢIONALĂ DESFĂŞURATĂ ÎN PERIOADA  2-6 aprilie 2013</t>
  </si>
  <si>
    <t>Unitatea şcolară</t>
  </si>
  <si>
    <t>Premiul</t>
  </si>
  <si>
    <t xml:space="preserve">CLASA: a VI-a </t>
  </si>
  <si>
    <t xml:space="preserve">CLASA: a VII-a </t>
  </si>
  <si>
    <t xml:space="preserve">CLASA: a VIII-a </t>
  </si>
  <si>
    <t>absent</t>
  </si>
  <si>
    <t xml:space="preserve">JILĂVEANU-CIULINARU </t>
  </si>
  <si>
    <t xml:space="preserve">                        Prof. ing. BIANCA DAVID </t>
  </si>
  <si>
    <t xml:space="preserve">Punctaj 
</t>
  </si>
  <si>
    <t>Picere de Fier Iulia Andreea</t>
  </si>
  <si>
    <t>Punctaj
scris</t>
  </si>
  <si>
    <t>Punctaj
practic</t>
  </si>
  <si>
    <t>Punctaj
 final</t>
  </si>
  <si>
    <t>premiul</t>
  </si>
  <si>
    <t>I</t>
  </si>
  <si>
    <t>II</t>
  </si>
  <si>
    <t>III</t>
  </si>
  <si>
    <t>M</t>
  </si>
  <si>
    <t>Andreica Vivien Andreea</t>
  </si>
  <si>
    <t>Baltac Sabina Ioana</t>
  </si>
  <si>
    <t>Școala Gimnazială ”Nicolae Iorga” Sibiu</t>
  </si>
  <si>
    <t>Galaţi</t>
  </si>
  <si>
    <t>Oszlanszky Armand Joseph</t>
  </si>
  <si>
    <t>Școala Gimnazială ”George Vâlsan” Amara</t>
  </si>
  <si>
    <t>Școala Gimnazială ”Sf. Grigorie Teologu” Galați</t>
  </si>
  <si>
    <t>Școala Gimnazială Nr.17 ”Pia Brătianu” București</t>
  </si>
  <si>
    <t>Școala Gimnazială Nr.4 "Elena Donici Cantacuzino" Pucioasa</t>
  </si>
  <si>
    <t>Liceul  Teoretic ”T. Vladimirescu” Drăgănești-Olt</t>
  </si>
  <si>
    <t>PS</t>
  </si>
  <si>
    <t>REZULTATELE FINALE</t>
  </si>
  <si>
    <t xml:space="preserve">         PREŞEDINTE,</t>
  </si>
  <si>
    <t>INSPECTOR ŞCOLAR GENERAL,</t>
  </si>
  <si>
    <t>PREŞEDINTE EXECUTIV,</t>
  </si>
  <si>
    <t xml:space="preserve">S.l. dr. ing. Denisa Carmen Jilăveanu-Ciulinaru </t>
  </si>
  <si>
    <t>Prof. ing. Silviana Şestacovschi</t>
  </si>
  <si>
    <t xml:space="preserve">  Prof. ing. BIANCA DAVID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</si>
</sst>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00000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¥€-2]\ #,##0.00_);[Red]\([$¥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94" zoomScalePageLayoutView="0" workbookViewId="0" topLeftCell="A34">
      <selection activeCell="A50" sqref="A50:IV50"/>
    </sheetView>
  </sheetViews>
  <sheetFormatPr defaultColWidth="8.8515625" defaultRowHeight="12.75"/>
  <cols>
    <col min="1" max="1" width="4.7109375" style="1" bestFit="1" customWidth="1"/>
    <col min="2" max="2" width="36.7109375" style="3" customWidth="1"/>
    <col min="3" max="3" width="16.28125" style="12" customWidth="1"/>
    <col min="4" max="4" width="67.8515625" style="3" bestFit="1" customWidth="1"/>
    <col min="5" max="5" width="9.140625" style="1" customWidth="1"/>
    <col min="6" max="6" width="8.8515625" style="1" customWidth="1"/>
    <col min="7" max="7" width="9.7109375" style="1" customWidth="1"/>
    <col min="8" max="8" width="8.8515625" style="1" customWidth="1"/>
    <col min="9" max="16384" width="8.8515625" style="3" customWidth="1"/>
  </cols>
  <sheetData>
    <row r="1" spans="1:3" ht="18.75">
      <c r="A1" s="13" t="s">
        <v>358</v>
      </c>
      <c r="B1" s="2"/>
      <c r="C1" s="16"/>
    </row>
    <row r="2" spans="1:4" ht="18.75">
      <c r="A2" s="15" t="s">
        <v>356</v>
      </c>
      <c r="B2" s="2"/>
      <c r="C2" s="16"/>
      <c r="D2" s="2"/>
    </row>
    <row r="3" spans="1:4" ht="18.75">
      <c r="A3" s="15" t="s">
        <v>357</v>
      </c>
      <c r="B3" s="2"/>
      <c r="C3" s="16"/>
      <c r="D3" s="2"/>
    </row>
    <row r="4" spans="1:4" ht="18.75">
      <c r="A4" s="15"/>
      <c r="B4" s="2"/>
      <c r="C4" s="16"/>
      <c r="D4" s="2"/>
    </row>
    <row r="5" spans="1:4" ht="18.75">
      <c r="A5" s="2"/>
      <c r="B5" s="2" t="s">
        <v>268</v>
      </c>
      <c r="C5" s="16"/>
      <c r="D5" s="14" t="s">
        <v>389</v>
      </c>
    </row>
    <row r="6" spans="1:5" ht="18.75">
      <c r="A6" s="40" t="s">
        <v>359</v>
      </c>
      <c r="B6" s="40"/>
      <c r="C6" s="40"/>
      <c r="D6" s="40"/>
      <c r="E6" s="40"/>
    </row>
    <row r="7" ht="24.75" customHeight="1"/>
    <row r="8" spans="1:8" ht="41.25" customHeight="1">
      <c r="A8" s="4" t="s">
        <v>0</v>
      </c>
      <c r="B8" s="5" t="s">
        <v>1</v>
      </c>
      <c r="C8" s="17" t="s">
        <v>8</v>
      </c>
      <c r="D8" s="5" t="s">
        <v>360</v>
      </c>
      <c r="E8" s="4" t="s">
        <v>370</v>
      </c>
      <c r="F8" s="4" t="s">
        <v>371</v>
      </c>
      <c r="G8" s="4" t="s">
        <v>372</v>
      </c>
      <c r="H8" s="6" t="s">
        <v>361</v>
      </c>
    </row>
    <row r="9" spans="1:8" ht="18.75">
      <c r="A9" s="6">
        <v>1</v>
      </c>
      <c r="B9" s="8" t="s">
        <v>26</v>
      </c>
      <c r="C9" s="17" t="s">
        <v>70</v>
      </c>
      <c r="D9" s="5" t="s">
        <v>385</v>
      </c>
      <c r="E9" s="6">
        <v>92</v>
      </c>
      <c r="F9" s="6">
        <v>100</v>
      </c>
      <c r="G9" s="34">
        <f aca="true" t="shared" si="0" ref="G9:G52">AVERAGE(E9,F9)</f>
        <v>96</v>
      </c>
      <c r="H9" s="6" t="s">
        <v>374</v>
      </c>
    </row>
    <row r="10" spans="1:8" ht="18.75">
      <c r="A10" s="6">
        <v>2</v>
      </c>
      <c r="B10" s="5" t="s">
        <v>315</v>
      </c>
      <c r="C10" s="17" t="s">
        <v>287</v>
      </c>
      <c r="D10" s="5" t="s">
        <v>286</v>
      </c>
      <c r="E10" s="6">
        <v>94</v>
      </c>
      <c r="F10" s="6">
        <v>92</v>
      </c>
      <c r="G10" s="34">
        <f t="shared" si="0"/>
        <v>93</v>
      </c>
      <c r="H10" s="6" t="s">
        <v>375</v>
      </c>
    </row>
    <row r="11" spans="1:8" ht="18.75">
      <c r="A11" s="6">
        <v>3</v>
      </c>
      <c r="B11" s="5" t="s">
        <v>23</v>
      </c>
      <c r="C11" s="17" t="s">
        <v>70</v>
      </c>
      <c r="D11" s="5" t="s">
        <v>24</v>
      </c>
      <c r="E11" s="6">
        <v>90</v>
      </c>
      <c r="F11" s="6">
        <v>95</v>
      </c>
      <c r="G11" s="34">
        <f t="shared" si="0"/>
        <v>92.5</v>
      </c>
      <c r="H11" s="6" t="s">
        <v>376</v>
      </c>
    </row>
    <row r="12" spans="1:8" ht="18.75">
      <c r="A12" s="6">
        <v>4</v>
      </c>
      <c r="B12" s="5" t="s">
        <v>291</v>
      </c>
      <c r="C12" s="17" t="s">
        <v>138</v>
      </c>
      <c r="D12" s="5" t="s">
        <v>386</v>
      </c>
      <c r="E12" s="6">
        <v>90</v>
      </c>
      <c r="F12" s="6">
        <v>94</v>
      </c>
      <c r="G12" s="34">
        <f t="shared" si="0"/>
        <v>92</v>
      </c>
      <c r="H12" s="6" t="s">
        <v>377</v>
      </c>
    </row>
    <row r="13" spans="1:8" ht="18.75">
      <c r="A13" s="6">
        <v>5</v>
      </c>
      <c r="B13" s="5" t="s">
        <v>333</v>
      </c>
      <c r="C13" s="18" t="s">
        <v>132</v>
      </c>
      <c r="D13" s="8" t="s">
        <v>131</v>
      </c>
      <c r="E13" s="6">
        <v>90</v>
      </c>
      <c r="F13" s="6">
        <v>92</v>
      </c>
      <c r="G13" s="34">
        <f t="shared" si="0"/>
        <v>91</v>
      </c>
      <c r="H13" s="6" t="s">
        <v>377</v>
      </c>
    </row>
    <row r="14" spans="1:8" ht="18.75">
      <c r="A14" s="6">
        <v>6</v>
      </c>
      <c r="B14" s="5" t="s">
        <v>276</v>
      </c>
      <c r="C14" s="17" t="s">
        <v>277</v>
      </c>
      <c r="D14" s="5" t="s">
        <v>383</v>
      </c>
      <c r="E14" s="6">
        <v>86</v>
      </c>
      <c r="F14" s="6">
        <v>94</v>
      </c>
      <c r="G14" s="34">
        <f t="shared" si="0"/>
        <v>90</v>
      </c>
      <c r="H14" s="6" t="s">
        <v>377</v>
      </c>
    </row>
    <row r="15" spans="1:8" ht="18.75">
      <c r="A15" s="6">
        <v>7</v>
      </c>
      <c r="B15" s="5" t="s">
        <v>174</v>
      </c>
      <c r="C15" s="17" t="s">
        <v>176</v>
      </c>
      <c r="D15" s="5" t="s">
        <v>175</v>
      </c>
      <c r="E15" s="6">
        <v>83</v>
      </c>
      <c r="F15" s="6">
        <v>97</v>
      </c>
      <c r="G15" s="34">
        <f t="shared" si="0"/>
        <v>90</v>
      </c>
      <c r="H15" s="6" t="s">
        <v>377</v>
      </c>
    </row>
    <row r="16" spans="1:8" ht="18.75">
      <c r="A16" s="6">
        <v>8</v>
      </c>
      <c r="B16" s="5" t="s">
        <v>88</v>
      </c>
      <c r="C16" s="18" t="s">
        <v>86</v>
      </c>
      <c r="D16" s="5" t="s">
        <v>380</v>
      </c>
      <c r="E16" s="6">
        <v>84</v>
      </c>
      <c r="F16" s="6">
        <v>94</v>
      </c>
      <c r="G16" s="34">
        <f t="shared" si="0"/>
        <v>89</v>
      </c>
      <c r="H16" s="6" t="s">
        <v>388</v>
      </c>
    </row>
    <row r="17" spans="1:8" ht="18.75">
      <c r="A17" s="6">
        <v>9</v>
      </c>
      <c r="B17" s="5" t="s">
        <v>341</v>
      </c>
      <c r="C17" s="17" t="s">
        <v>240</v>
      </c>
      <c r="D17" s="5" t="s">
        <v>387</v>
      </c>
      <c r="E17" s="6">
        <v>88</v>
      </c>
      <c r="F17" s="6">
        <v>90</v>
      </c>
      <c r="G17" s="34">
        <f t="shared" si="0"/>
        <v>89</v>
      </c>
      <c r="H17" s="6" t="s">
        <v>388</v>
      </c>
    </row>
    <row r="18" spans="1:12" ht="18.75">
      <c r="A18" s="6">
        <v>10</v>
      </c>
      <c r="B18" s="5" t="s">
        <v>236</v>
      </c>
      <c r="C18" s="17" t="s">
        <v>235</v>
      </c>
      <c r="D18" s="5" t="s">
        <v>237</v>
      </c>
      <c r="E18" s="6">
        <v>89</v>
      </c>
      <c r="F18" s="6">
        <v>88</v>
      </c>
      <c r="G18" s="34">
        <f t="shared" si="0"/>
        <v>88.5</v>
      </c>
      <c r="H18" s="6" t="s">
        <v>388</v>
      </c>
      <c r="I18" s="10"/>
      <c r="J18" s="10"/>
      <c r="K18" s="10"/>
      <c r="L18" s="10"/>
    </row>
    <row r="19" spans="1:12" ht="18.75">
      <c r="A19" s="6">
        <v>11</v>
      </c>
      <c r="B19" s="5" t="s">
        <v>332</v>
      </c>
      <c r="C19" s="18" t="s">
        <v>211</v>
      </c>
      <c r="D19" s="8" t="s">
        <v>210</v>
      </c>
      <c r="E19" s="6">
        <v>83</v>
      </c>
      <c r="F19" s="6">
        <v>93</v>
      </c>
      <c r="G19" s="34">
        <f t="shared" si="0"/>
        <v>88</v>
      </c>
      <c r="H19" s="6" t="s">
        <v>388</v>
      </c>
      <c r="I19" s="1"/>
      <c r="J19" s="1"/>
      <c r="K19" s="1"/>
      <c r="L19" s="1"/>
    </row>
    <row r="20" spans="1:8" ht="18.75">
      <c r="A20" s="6">
        <v>12</v>
      </c>
      <c r="B20" s="9" t="s">
        <v>38</v>
      </c>
      <c r="C20" s="17" t="s">
        <v>40</v>
      </c>
      <c r="D20" s="5" t="s">
        <v>39</v>
      </c>
      <c r="E20" s="6">
        <v>88</v>
      </c>
      <c r="F20" s="6">
        <v>87</v>
      </c>
      <c r="G20" s="34">
        <f t="shared" si="0"/>
        <v>87.5</v>
      </c>
      <c r="H20" s="6" t="s">
        <v>388</v>
      </c>
    </row>
    <row r="21" spans="1:8" ht="18.75">
      <c r="A21" s="6">
        <v>13</v>
      </c>
      <c r="B21" s="5" t="s">
        <v>244</v>
      </c>
      <c r="C21" s="18" t="s">
        <v>246</v>
      </c>
      <c r="D21" s="8" t="s">
        <v>245</v>
      </c>
      <c r="E21" s="6">
        <v>87</v>
      </c>
      <c r="F21" s="6">
        <v>86</v>
      </c>
      <c r="G21" s="34">
        <f t="shared" si="0"/>
        <v>86.5</v>
      </c>
      <c r="H21" s="6"/>
    </row>
    <row r="22" spans="1:8" ht="18.75">
      <c r="A22" s="6">
        <v>14</v>
      </c>
      <c r="B22" s="5" t="s">
        <v>2</v>
      </c>
      <c r="C22" s="17" t="s">
        <v>9</v>
      </c>
      <c r="D22" s="5" t="s">
        <v>3</v>
      </c>
      <c r="E22" s="6">
        <v>83</v>
      </c>
      <c r="F22" s="6">
        <v>90</v>
      </c>
      <c r="G22" s="34">
        <f t="shared" si="0"/>
        <v>86.5</v>
      </c>
      <c r="H22" s="6"/>
    </row>
    <row r="23" spans="1:8" ht="18.75">
      <c r="A23" s="6">
        <v>15</v>
      </c>
      <c r="B23" s="5" t="s">
        <v>196</v>
      </c>
      <c r="C23" s="17" t="s">
        <v>198</v>
      </c>
      <c r="D23" s="5" t="s">
        <v>197</v>
      </c>
      <c r="E23" s="6">
        <v>88</v>
      </c>
      <c r="F23" s="6">
        <v>80</v>
      </c>
      <c r="G23" s="34">
        <f t="shared" si="0"/>
        <v>84</v>
      </c>
      <c r="H23" s="6"/>
    </row>
    <row r="24" spans="1:8" ht="18.75">
      <c r="A24" s="6">
        <v>16</v>
      </c>
      <c r="B24" s="5" t="s">
        <v>355</v>
      </c>
      <c r="C24" s="17" t="s">
        <v>143</v>
      </c>
      <c r="D24" s="5" t="s">
        <v>144</v>
      </c>
      <c r="E24" s="6">
        <v>85</v>
      </c>
      <c r="F24" s="6">
        <v>83</v>
      </c>
      <c r="G24" s="34">
        <f t="shared" si="0"/>
        <v>84</v>
      </c>
      <c r="H24" s="6"/>
    </row>
    <row r="25" spans="1:8" ht="18.75">
      <c r="A25" s="6">
        <v>17</v>
      </c>
      <c r="B25" s="5" t="s">
        <v>191</v>
      </c>
      <c r="C25" s="17" t="s">
        <v>189</v>
      </c>
      <c r="D25" s="5" t="s">
        <v>190</v>
      </c>
      <c r="E25" s="6">
        <v>84</v>
      </c>
      <c r="F25" s="6">
        <v>83</v>
      </c>
      <c r="G25" s="34">
        <f t="shared" si="0"/>
        <v>83.5</v>
      </c>
      <c r="H25" s="6"/>
    </row>
    <row r="26" spans="1:8" ht="18.75">
      <c r="A26" s="6">
        <v>18</v>
      </c>
      <c r="B26" s="5" t="s">
        <v>158</v>
      </c>
      <c r="C26" s="17" t="s">
        <v>160</v>
      </c>
      <c r="D26" s="5" t="s">
        <v>159</v>
      </c>
      <c r="E26" s="6">
        <v>93</v>
      </c>
      <c r="F26" s="6">
        <v>73</v>
      </c>
      <c r="G26" s="34">
        <f t="shared" si="0"/>
        <v>83</v>
      </c>
      <c r="H26" s="6"/>
    </row>
    <row r="27" spans="1:8" ht="18.75">
      <c r="A27" s="6">
        <v>19</v>
      </c>
      <c r="B27" s="5" t="s">
        <v>113</v>
      </c>
      <c r="C27" s="17" t="s">
        <v>116</v>
      </c>
      <c r="D27" s="5" t="s">
        <v>115</v>
      </c>
      <c r="E27" s="6">
        <v>87</v>
      </c>
      <c r="F27" s="6">
        <v>78</v>
      </c>
      <c r="G27" s="34">
        <f t="shared" si="0"/>
        <v>82.5</v>
      </c>
      <c r="H27" s="6"/>
    </row>
    <row r="28" spans="1:8" ht="18.75">
      <c r="A28" s="6">
        <v>20</v>
      </c>
      <c r="B28" s="5" t="s">
        <v>253</v>
      </c>
      <c r="C28" s="18" t="s">
        <v>252</v>
      </c>
      <c r="D28" s="8" t="s">
        <v>254</v>
      </c>
      <c r="E28" s="6">
        <v>93</v>
      </c>
      <c r="F28" s="6">
        <v>69</v>
      </c>
      <c r="G28" s="34">
        <f t="shared" si="0"/>
        <v>81</v>
      </c>
      <c r="H28" s="6"/>
    </row>
    <row r="29" spans="1:8" ht="18.75">
      <c r="A29" s="6">
        <v>21</v>
      </c>
      <c r="B29" s="5" t="s">
        <v>308</v>
      </c>
      <c r="C29" s="17" t="s">
        <v>167</v>
      </c>
      <c r="D29" s="5" t="s">
        <v>168</v>
      </c>
      <c r="E29" s="6">
        <v>93</v>
      </c>
      <c r="F29" s="6">
        <v>66</v>
      </c>
      <c r="G29" s="34">
        <f t="shared" si="0"/>
        <v>79.5</v>
      </c>
      <c r="H29" s="6"/>
    </row>
    <row r="30" spans="1:8" ht="18.75">
      <c r="A30" s="6">
        <v>22</v>
      </c>
      <c r="B30" s="5" t="s">
        <v>305</v>
      </c>
      <c r="C30" s="17" t="s">
        <v>70</v>
      </c>
      <c r="D30" s="5" t="s">
        <v>25</v>
      </c>
      <c r="E30" s="6">
        <v>83</v>
      </c>
      <c r="F30" s="6">
        <v>74</v>
      </c>
      <c r="G30" s="34">
        <f t="shared" si="0"/>
        <v>78.5</v>
      </c>
      <c r="H30" s="6"/>
    </row>
    <row r="31" spans="1:8" ht="18.75">
      <c r="A31" s="6">
        <v>23</v>
      </c>
      <c r="B31" s="5" t="s">
        <v>229</v>
      </c>
      <c r="C31" s="17" t="s">
        <v>228</v>
      </c>
      <c r="D31" s="5" t="s">
        <v>230</v>
      </c>
      <c r="E31" s="6">
        <v>90</v>
      </c>
      <c r="F31" s="6">
        <v>65</v>
      </c>
      <c r="G31" s="34">
        <f t="shared" si="0"/>
        <v>77.5</v>
      </c>
      <c r="H31" s="6"/>
    </row>
    <row r="32" spans="1:8" ht="18.75">
      <c r="A32" s="6">
        <v>24</v>
      </c>
      <c r="B32" s="5" t="s">
        <v>369</v>
      </c>
      <c r="C32" s="17" t="s">
        <v>92</v>
      </c>
      <c r="D32" s="5" t="s">
        <v>91</v>
      </c>
      <c r="E32" s="6">
        <v>70</v>
      </c>
      <c r="F32" s="6">
        <v>84</v>
      </c>
      <c r="G32" s="34">
        <f t="shared" si="0"/>
        <v>77</v>
      </c>
      <c r="H32" s="6"/>
    </row>
    <row r="33" spans="1:8" ht="18.75">
      <c r="A33" s="6">
        <v>25</v>
      </c>
      <c r="B33" s="5" t="s">
        <v>10</v>
      </c>
      <c r="C33" s="17" t="s">
        <v>12</v>
      </c>
      <c r="D33" s="5" t="s">
        <v>11</v>
      </c>
      <c r="E33" s="6">
        <v>81</v>
      </c>
      <c r="F33" s="6">
        <v>69</v>
      </c>
      <c r="G33" s="34">
        <f t="shared" si="0"/>
        <v>75</v>
      </c>
      <c r="H33" s="6"/>
    </row>
    <row r="34" spans="1:8" ht="18.75">
      <c r="A34" s="6">
        <v>26</v>
      </c>
      <c r="B34" s="8" t="s">
        <v>306</v>
      </c>
      <c r="C34" s="18" t="s">
        <v>125</v>
      </c>
      <c r="D34" s="8" t="s">
        <v>129</v>
      </c>
      <c r="E34" s="6">
        <v>77</v>
      </c>
      <c r="F34" s="6">
        <v>73</v>
      </c>
      <c r="G34" s="34">
        <f t="shared" si="0"/>
        <v>75</v>
      </c>
      <c r="H34" s="6"/>
    </row>
    <row r="35" spans="1:8" ht="18.75">
      <c r="A35" s="6">
        <v>27</v>
      </c>
      <c r="B35" s="5" t="s">
        <v>73</v>
      </c>
      <c r="C35" s="18" t="s">
        <v>71</v>
      </c>
      <c r="D35" s="8" t="s">
        <v>74</v>
      </c>
      <c r="E35" s="6">
        <v>86</v>
      </c>
      <c r="F35" s="6">
        <v>64</v>
      </c>
      <c r="G35" s="34">
        <f t="shared" si="0"/>
        <v>75</v>
      </c>
      <c r="H35" s="6"/>
    </row>
    <row r="36" spans="1:8" ht="18.75">
      <c r="A36" s="6">
        <v>28</v>
      </c>
      <c r="B36" s="5" t="s">
        <v>301</v>
      </c>
      <c r="C36" s="17" t="s">
        <v>121</v>
      </c>
      <c r="D36" s="5" t="s">
        <v>122</v>
      </c>
      <c r="E36" s="6">
        <v>77</v>
      </c>
      <c r="F36" s="6">
        <v>72</v>
      </c>
      <c r="G36" s="34">
        <f t="shared" si="0"/>
        <v>74.5</v>
      </c>
      <c r="H36" s="6"/>
    </row>
    <row r="37" spans="1:8" ht="18.75">
      <c r="A37" s="6">
        <v>29</v>
      </c>
      <c r="B37" s="5" t="s">
        <v>309</v>
      </c>
      <c r="C37" s="17" t="s">
        <v>55</v>
      </c>
      <c r="D37" s="5" t="s">
        <v>54</v>
      </c>
      <c r="E37" s="6">
        <v>88</v>
      </c>
      <c r="F37" s="6">
        <v>60</v>
      </c>
      <c r="G37" s="34">
        <f t="shared" si="0"/>
        <v>74</v>
      </c>
      <c r="H37" s="6"/>
    </row>
    <row r="38" spans="1:8" ht="18.75">
      <c r="A38" s="6">
        <v>30</v>
      </c>
      <c r="B38" s="5" t="s">
        <v>62</v>
      </c>
      <c r="C38" s="17" t="s">
        <v>63</v>
      </c>
      <c r="D38" s="5" t="s">
        <v>64</v>
      </c>
      <c r="E38" s="6">
        <v>80</v>
      </c>
      <c r="F38" s="6">
        <v>68</v>
      </c>
      <c r="G38" s="34">
        <f t="shared" si="0"/>
        <v>74</v>
      </c>
      <c r="H38" s="6"/>
    </row>
    <row r="39" spans="1:8" ht="18.75">
      <c r="A39" s="6">
        <v>31</v>
      </c>
      <c r="B39" s="5" t="s">
        <v>77</v>
      </c>
      <c r="C39" s="17" t="s">
        <v>79</v>
      </c>
      <c r="D39" s="5" t="s">
        <v>78</v>
      </c>
      <c r="E39" s="6">
        <v>83</v>
      </c>
      <c r="F39" s="6">
        <v>65</v>
      </c>
      <c r="G39" s="34">
        <f t="shared" si="0"/>
        <v>74</v>
      </c>
      <c r="H39" s="6"/>
    </row>
    <row r="40" spans="1:8" ht="18.75">
      <c r="A40" s="6">
        <v>32</v>
      </c>
      <c r="B40" s="5" t="s">
        <v>351</v>
      </c>
      <c r="C40" s="17" t="s">
        <v>281</v>
      </c>
      <c r="D40" s="5" t="s">
        <v>284</v>
      </c>
      <c r="E40" s="6">
        <v>63</v>
      </c>
      <c r="F40" s="6">
        <v>85</v>
      </c>
      <c r="G40" s="34">
        <f t="shared" si="0"/>
        <v>74</v>
      </c>
      <c r="H40" s="6"/>
    </row>
    <row r="41" spans="1:8" ht="18.75">
      <c r="A41" s="6">
        <v>33</v>
      </c>
      <c r="B41" s="5" t="s">
        <v>218</v>
      </c>
      <c r="C41" s="17" t="s">
        <v>220</v>
      </c>
      <c r="D41" s="5" t="s">
        <v>219</v>
      </c>
      <c r="E41" s="6">
        <v>83</v>
      </c>
      <c r="F41" s="6">
        <v>61</v>
      </c>
      <c r="G41" s="34">
        <f t="shared" si="0"/>
        <v>72</v>
      </c>
      <c r="H41" s="6"/>
    </row>
    <row r="42" spans="1:8" ht="18.75">
      <c r="A42" s="6">
        <v>34</v>
      </c>
      <c r="B42" s="5" t="s">
        <v>319</v>
      </c>
      <c r="C42" s="17" t="s">
        <v>19</v>
      </c>
      <c r="D42" s="5" t="s">
        <v>18</v>
      </c>
      <c r="E42" s="6">
        <v>83</v>
      </c>
      <c r="F42" s="6">
        <v>59</v>
      </c>
      <c r="G42" s="34">
        <f t="shared" si="0"/>
        <v>71</v>
      </c>
      <c r="H42" s="6"/>
    </row>
    <row r="43" spans="1:8" ht="18.75">
      <c r="A43" s="6">
        <v>35</v>
      </c>
      <c r="B43" s="5" t="s">
        <v>183</v>
      </c>
      <c r="C43" s="17" t="s">
        <v>181</v>
      </c>
      <c r="D43" s="5" t="s">
        <v>184</v>
      </c>
      <c r="E43" s="6">
        <v>75</v>
      </c>
      <c r="F43" s="6">
        <v>67</v>
      </c>
      <c r="G43" s="34">
        <f t="shared" si="0"/>
        <v>71</v>
      </c>
      <c r="H43" s="6"/>
    </row>
    <row r="44" spans="1:8" ht="18.75">
      <c r="A44" s="6">
        <v>36</v>
      </c>
      <c r="B44" s="5" t="s">
        <v>269</v>
      </c>
      <c r="C44" s="17" t="s">
        <v>271</v>
      </c>
      <c r="D44" s="5" t="s">
        <v>270</v>
      </c>
      <c r="E44" s="6">
        <v>82</v>
      </c>
      <c r="F44" s="6">
        <v>58</v>
      </c>
      <c r="G44" s="34">
        <f t="shared" si="0"/>
        <v>70</v>
      </c>
      <c r="H44" s="6"/>
    </row>
    <row r="45" spans="1:8" ht="18.75">
      <c r="A45" s="6">
        <v>37</v>
      </c>
      <c r="B45" s="5" t="s">
        <v>314</v>
      </c>
      <c r="C45" s="17" t="s">
        <v>224</v>
      </c>
      <c r="D45" s="5" t="s">
        <v>223</v>
      </c>
      <c r="E45" s="6">
        <v>81</v>
      </c>
      <c r="F45" s="6">
        <v>57</v>
      </c>
      <c r="G45" s="34">
        <f t="shared" si="0"/>
        <v>69</v>
      </c>
      <c r="H45" s="6"/>
    </row>
    <row r="46" spans="1:8" ht="18.75">
      <c r="A46" s="6">
        <v>38</v>
      </c>
      <c r="B46" s="5" t="s">
        <v>98</v>
      </c>
      <c r="C46" s="17" t="s">
        <v>100</v>
      </c>
      <c r="D46" s="5" t="s">
        <v>99</v>
      </c>
      <c r="E46" s="6">
        <v>69</v>
      </c>
      <c r="F46" s="6">
        <v>67</v>
      </c>
      <c r="G46" s="34">
        <f t="shared" si="0"/>
        <v>68</v>
      </c>
      <c r="H46" s="6"/>
    </row>
    <row r="47" spans="1:8" ht="18.75">
      <c r="A47" s="37">
        <v>39</v>
      </c>
      <c r="B47" s="8" t="s">
        <v>296</v>
      </c>
      <c r="C47" s="18" t="s">
        <v>264</v>
      </c>
      <c r="D47" s="8" t="s">
        <v>17</v>
      </c>
      <c r="E47" s="37">
        <v>79</v>
      </c>
      <c r="F47" s="37">
        <v>56</v>
      </c>
      <c r="G47" s="38">
        <f t="shared" si="0"/>
        <v>67.5</v>
      </c>
      <c r="H47" s="6"/>
    </row>
    <row r="48" spans="1:8" ht="18.75">
      <c r="A48" s="6">
        <v>40</v>
      </c>
      <c r="B48" s="5" t="s">
        <v>46</v>
      </c>
      <c r="C48" s="17" t="s">
        <v>48</v>
      </c>
      <c r="D48" s="5" t="s">
        <v>47</v>
      </c>
      <c r="E48" s="6">
        <v>78</v>
      </c>
      <c r="F48" s="6">
        <v>57</v>
      </c>
      <c r="G48" s="34">
        <f t="shared" si="0"/>
        <v>67.5</v>
      </c>
      <c r="H48" s="6"/>
    </row>
    <row r="49" spans="1:8" ht="18.75">
      <c r="A49" s="6">
        <v>41</v>
      </c>
      <c r="B49" s="5" t="s">
        <v>318</v>
      </c>
      <c r="C49" s="17" t="s">
        <v>258</v>
      </c>
      <c r="D49" s="5" t="s">
        <v>260</v>
      </c>
      <c r="E49" s="6">
        <v>80</v>
      </c>
      <c r="F49" s="6">
        <v>54</v>
      </c>
      <c r="G49" s="34">
        <f t="shared" si="0"/>
        <v>67</v>
      </c>
      <c r="H49" s="6"/>
    </row>
    <row r="50" spans="1:8" s="44" customFormat="1" ht="18.75">
      <c r="A50" s="41">
        <v>42</v>
      </c>
      <c r="B50" s="42" t="s">
        <v>150</v>
      </c>
      <c r="C50" s="45" t="s">
        <v>152</v>
      </c>
      <c r="D50" s="42" t="s">
        <v>151</v>
      </c>
      <c r="E50" s="41">
        <v>72</v>
      </c>
      <c r="F50" s="41">
        <v>61</v>
      </c>
      <c r="G50" s="46">
        <f t="shared" si="0"/>
        <v>66.5</v>
      </c>
      <c r="H50" s="41"/>
    </row>
    <row r="51" spans="1:8" ht="18.75">
      <c r="A51" s="6">
        <v>43</v>
      </c>
      <c r="B51" s="5" t="s">
        <v>107</v>
      </c>
      <c r="C51" s="18" t="s">
        <v>108</v>
      </c>
      <c r="D51" s="8" t="s">
        <v>114</v>
      </c>
      <c r="E51" s="6">
        <v>73</v>
      </c>
      <c r="F51" s="6">
        <v>59</v>
      </c>
      <c r="G51" s="34">
        <f t="shared" si="0"/>
        <v>66</v>
      </c>
      <c r="H51" s="6"/>
    </row>
    <row r="52" spans="1:8" ht="18.75">
      <c r="A52" s="6">
        <v>44</v>
      </c>
      <c r="B52" s="5" t="s">
        <v>300</v>
      </c>
      <c r="C52" s="17" t="s">
        <v>205</v>
      </c>
      <c r="D52" s="5" t="s">
        <v>204</v>
      </c>
      <c r="E52" s="6">
        <v>57</v>
      </c>
      <c r="F52" s="6">
        <v>62</v>
      </c>
      <c r="G52" s="34">
        <f t="shared" si="0"/>
        <v>59.5</v>
      </c>
      <c r="H52" s="6"/>
    </row>
    <row r="55" spans="2:7" ht="18.75">
      <c r="B55" s="15" t="s">
        <v>390</v>
      </c>
      <c r="D55" s="15" t="s">
        <v>392</v>
      </c>
      <c r="E55" s="15" t="s">
        <v>391</v>
      </c>
      <c r="G55" s="3"/>
    </row>
    <row r="56" spans="1:7" ht="18.75">
      <c r="A56" s="21" t="s">
        <v>393</v>
      </c>
      <c r="B56" s="22"/>
      <c r="D56" s="35" t="s">
        <v>367</v>
      </c>
      <c r="E56" s="36" t="s">
        <v>394</v>
      </c>
      <c r="F56" s="28"/>
      <c r="G56" s="11"/>
    </row>
    <row r="57" ht="18.75">
      <c r="B57" s="19"/>
    </row>
    <row r="58" ht="18.75" customHeight="1" hidden="1">
      <c r="B58" s="20" t="s">
        <v>366</v>
      </c>
    </row>
  </sheetData>
  <sheetProtection/>
  <mergeCells count="1">
    <mergeCell ref="A6:E6"/>
  </mergeCells>
  <printOptions/>
  <pageMargins left="0.15748031496062992" right="0.15748031496062992" top="0.5905511811023623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SheetLayoutView="75" zoomScalePageLayoutView="0" workbookViewId="0" topLeftCell="A37">
      <selection activeCell="A47" sqref="A47:IV47"/>
    </sheetView>
  </sheetViews>
  <sheetFormatPr defaultColWidth="9.140625" defaultRowHeight="12.75"/>
  <cols>
    <col min="1" max="1" width="4.7109375" style="3" bestFit="1" customWidth="1"/>
    <col min="2" max="2" width="37.421875" style="3" bestFit="1" customWidth="1"/>
    <col min="3" max="3" width="16.57421875" style="3" customWidth="1"/>
    <col min="4" max="4" width="64.00390625" style="3" customWidth="1"/>
    <col min="5" max="5" width="10.00390625" style="1" customWidth="1"/>
    <col min="6" max="6" width="10.8515625" style="1" customWidth="1"/>
    <col min="7" max="7" width="9.140625" style="3" customWidth="1"/>
    <col min="8" max="8" width="9.140625" style="1" customWidth="1"/>
    <col min="9" max="16384" width="9.140625" style="3" customWidth="1"/>
  </cols>
  <sheetData>
    <row r="1" spans="1:3" ht="18.75">
      <c r="A1" s="13" t="s">
        <v>358</v>
      </c>
      <c r="B1" s="2"/>
      <c r="C1" s="16"/>
    </row>
    <row r="2" spans="1:4" ht="18.75">
      <c r="A2" s="15" t="s">
        <v>362</v>
      </c>
      <c r="B2" s="2"/>
      <c r="C2" s="16"/>
      <c r="D2" s="2"/>
    </row>
    <row r="3" spans="1:4" ht="18.75">
      <c r="A3" s="15" t="s">
        <v>357</v>
      </c>
      <c r="B3" s="2"/>
      <c r="C3" s="16"/>
      <c r="D3" s="2"/>
    </row>
    <row r="4" spans="1:4" ht="18.75">
      <c r="A4" s="15"/>
      <c r="B4" s="2"/>
      <c r="C4" s="16"/>
      <c r="D4" s="2"/>
    </row>
    <row r="5" spans="1:4" ht="18.75">
      <c r="A5" s="2"/>
      <c r="B5" s="2" t="s">
        <v>268</v>
      </c>
      <c r="C5" s="16"/>
      <c r="D5" s="14" t="s">
        <v>389</v>
      </c>
    </row>
    <row r="6" spans="1:5" ht="18.75">
      <c r="A6" s="40" t="s">
        <v>359</v>
      </c>
      <c r="B6" s="40"/>
      <c r="C6" s="40"/>
      <c r="D6" s="40"/>
      <c r="E6" s="40"/>
    </row>
    <row r="8" spans="1:8" ht="56.25">
      <c r="A8" s="4" t="s">
        <v>0</v>
      </c>
      <c r="B8" s="5" t="s">
        <v>1</v>
      </c>
      <c r="C8" s="5" t="s">
        <v>8</v>
      </c>
      <c r="D8" s="5" t="s">
        <v>360</v>
      </c>
      <c r="E8" s="4" t="s">
        <v>370</v>
      </c>
      <c r="F8" s="4" t="s">
        <v>371</v>
      </c>
      <c r="G8" s="7" t="s">
        <v>372</v>
      </c>
      <c r="H8" s="6" t="s">
        <v>373</v>
      </c>
    </row>
    <row r="9" spans="1:8" ht="18.75">
      <c r="A9" s="6">
        <v>1</v>
      </c>
      <c r="B9" s="5" t="s">
        <v>278</v>
      </c>
      <c r="C9" s="5" t="s">
        <v>277</v>
      </c>
      <c r="D9" s="5" t="s">
        <v>279</v>
      </c>
      <c r="E9" s="6">
        <v>98</v>
      </c>
      <c r="F9" s="6">
        <v>100</v>
      </c>
      <c r="G9" s="29">
        <f aca="true" t="shared" si="0" ref="G9:G52">AVERAGE(E9,F9)</f>
        <v>99</v>
      </c>
      <c r="H9" s="6" t="s">
        <v>374</v>
      </c>
    </row>
    <row r="10" spans="1:8" ht="18.75">
      <c r="A10" s="6">
        <v>2</v>
      </c>
      <c r="B10" s="5" t="s">
        <v>295</v>
      </c>
      <c r="C10" s="5" t="s">
        <v>176</v>
      </c>
      <c r="D10" s="5" t="s">
        <v>177</v>
      </c>
      <c r="E10" s="6">
        <v>97</v>
      </c>
      <c r="F10" s="6">
        <v>100</v>
      </c>
      <c r="G10" s="29">
        <f t="shared" si="0"/>
        <v>98.5</v>
      </c>
      <c r="H10" s="6" t="s">
        <v>375</v>
      </c>
    </row>
    <row r="11" spans="1:8" ht="18.75">
      <c r="A11" s="6">
        <v>3</v>
      </c>
      <c r="B11" s="5" t="s">
        <v>185</v>
      </c>
      <c r="C11" s="5" t="s">
        <v>181</v>
      </c>
      <c r="D11" s="5" t="s">
        <v>186</v>
      </c>
      <c r="E11" s="6">
        <v>91</v>
      </c>
      <c r="F11" s="6">
        <v>100</v>
      </c>
      <c r="G11" s="29">
        <f t="shared" si="0"/>
        <v>95.5</v>
      </c>
      <c r="H11" s="6" t="s">
        <v>376</v>
      </c>
    </row>
    <row r="12" spans="1:8" ht="18.75">
      <c r="A12" s="6">
        <v>4</v>
      </c>
      <c r="B12" s="5" t="s">
        <v>247</v>
      </c>
      <c r="C12" s="5" t="s">
        <v>246</v>
      </c>
      <c r="D12" s="8" t="s">
        <v>248</v>
      </c>
      <c r="E12" s="6">
        <v>94</v>
      </c>
      <c r="F12" s="6">
        <v>95</v>
      </c>
      <c r="G12" s="29">
        <f t="shared" si="0"/>
        <v>94.5</v>
      </c>
      <c r="H12" s="6" t="s">
        <v>377</v>
      </c>
    </row>
    <row r="13" spans="1:8" ht="18.75">
      <c r="A13" s="6">
        <v>5</v>
      </c>
      <c r="B13" s="5" t="s">
        <v>334</v>
      </c>
      <c r="C13" s="8" t="s">
        <v>70</v>
      </c>
      <c r="D13" s="5" t="s">
        <v>24</v>
      </c>
      <c r="E13" s="6">
        <v>88</v>
      </c>
      <c r="F13" s="6">
        <v>100</v>
      </c>
      <c r="G13" s="29">
        <f t="shared" si="0"/>
        <v>94</v>
      </c>
      <c r="H13" s="6" t="s">
        <v>377</v>
      </c>
    </row>
    <row r="14" spans="1:8" ht="18.75">
      <c r="A14" s="37">
        <v>6</v>
      </c>
      <c r="B14" s="8" t="s">
        <v>265</v>
      </c>
      <c r="C14" s="8" t="s">
        <v>264</v>
      </c>
      <c r="D14" s="8" t="s">
        <v>17</v>
      </c>
      <c r="E14" s="37">
        <v>89</v>
      </c>
      <c r="F14" s="37">
        <v>97</v>
      </c>
      <c r="G14" s="39">
        <f t="shared" si="0"/>
        <v>93</v>
      </c>
      <c r="H14" s="37" t="s">
        <v>377</v>
      </c>
    </row>
    <row r="15" spans="1:8" ht="18.75">
      <c r="A15" s="37">
        <v>7</v>
      </c>
      <c r="B15" s="8" t="s">
        <v>80</v>
      </c>
      <c r="C15" s="8" t="s">
        <v>79</v>
      </c>
      <c r="D15" s="8" t="s">
        <v>81</v>
      </c>
      <c r="E15" s="37">
        <v>88</v>
      </c>
      <c r="F15" s="37">
        <v>98</v>
      </c>
      <c r="G15" s="39">
        <f t="shared" si="0"/>
        <v>93</v>
      </c>
      <c r="H15" s="37" t="s">
        <v>377</v>
      </c>
    </row>
    <row r="16" spans="1:8" ht="18.75">
      <c r="A16" s="6">
        <v>8</v>
      </c>
      <c r="B16" s="5" t="s">
        <v>353</v>
      </c>
      <c r="C16" s="5" t="s">
        <v>167</v>
      </c>
      <c r="D16" s="5" t="s">
        <v>169</v>
      </c>
      <c r="E16" s="6">
        <v>91</v>
      </c>
      <c r="F16" s="6">
        <v>95</v>
      </c>
      <c r="G16" s="29">
        <f t="shared" si="0"/>
        <v>93</v>
      </c>
      <c r="H16" s="6" t="s">
        <v>377</v>
      </c>
    </row>
    <row r="17" spans="1:8" ht="18.75">
      <c r="A17" s="6">
        <v>9</v>
      </c>
      <c r="B17" s="5" t="s">
        <v>354</v>
      </c>
      <c r="C17" s="5" t="s">
        <v>71</v>
      </c>
      <c r="D17" s="5" t="s">
        <v>72</v>
      </c>
      <c r="E17" s="6">
        <v>91</v>
      </c>
      <c r="F17" s="6">
        <v>94</v>
      </c>
      <c r="G17" s="29">
        <f t="shared" si="0"/>
        <v>92.5</v>
      </c>
      <c r="H17" s="6" t="s">
        <v>377</v>
      </c>
    </row>
    <row r="18" spans="1:8" ht="18.75">
      <c r="A18" s="6">
        <v>10</v>
      </c>
      <c r="B18" s="5" t="s">
        <v>261</v>
      </c>
      <c r="C18" s="5" t="s">
        <v>258</v>
      </c>
      <c r="D18" s="5" t="s">
        <v>259</v>
      </c>
      <c r="E18" s="6">
        <v>82</v>
      </c>
      <c r="F18" s="6">
        <v>100</v>
      </c>
      <c r="G18" s="29">
        <f t="shared" si="0"/>
        <v>91</v>
      </c>
      <c r="H18" s="6" t="s">
        <v>388</v>
      </c>
    </row>
    <row r="19" spans="1:8" ht="18.75">
      <c r="A19" s="6">
        <v>11</v>
      </c>
      <c r="B19" s="5" t="s">
        <v>109</v>
      </c>
      <c r="C19" s="5" t="s">
        <v>108</v>
      </c>
      <c r="D19" s="5" t="s">
        <v>110</v>
      </c>
      <c r="E19" s="6">
        <v>81</v>
      </c>
      <c r="F19" s="6">
        <v>100</v>
      </c>
      <c r="G19" s="29">
        <f t="shared" si="0"/>
        <v>90.5</v>
      </c>
      <c r="H19" s="6" t="s">
        <v>388</v>
      </c>
    </row>
    <row r="20" spans="1:8" ht="18.75">
      <c r="A20" s="6">
        <v>12</v>
      </c>
      <c r="B20" s="8" t="s">
        <v>316</v>
      </c>
      <c r="C20" s="8" t="s">
        <v>132</v>
      </c>
      <c r="D20" s="5" t="s">
        <v>133</v>
      </c>
      <c r="E20" s="6">
        <v>87</v>
      </c>
      <c r="F20" s="6">
        <v>90</v>
      </c>
      <c r="G20" s="29">
        <f t="shared" si="0"/>
        <v>88.5</v>
      </c>
      <c r="H20" s="6" t="s">
        <v>388</v>
      </c>
    </row>
    <row r="21" spans="1:8" ht="18.75">
      <c r="A21" s="6">
        <v>13</v>
      </c>
      <c r="B21" s="5" t="s">
        <v>56</v>
      </c>
      <c r="C21" s="5" t="s">
        <v>55</v>
      </c>
      <c r="D21" s="5" t="s">
        <v>57</v>
      </c>
      <c r="E21" s="6">
        <v>76</v>
      </c>
      <c r="F21" s="6">
        <v>100</v>
      </c>
      <c r="G21" s="29">
        <f t="shared" si="0"/>
        <v>88</v>
      </c>
      <c r="H21" s="6" t="s">
        <v>388</v>
      </c>
    </row>
    <row r="22" spans="1:8" ht="18.75">
      <c r="A22" s="6">
        <v>14</v>
      </c>
      <c r="B22" s="5" t="s">
        <v>41</v>
      </c>
      <c r="C22" s="5" t="s">
        <v>40</v>
      </c>
      <c r="D22" s="5" t="s">
        <v>42</v>
      </c>
      <c r="E22" s="6">
        <v>82</v>
      </c>
      <c r="F22" s="6">
        <v>94</v>
      </c>
      <c r="G22" s="29">
        <f t="shared" si="0"/>
        <v>88</v>
      </c>
      <c r="H22" s="6" t="s">
        <v>388</v>
      </c>
    </row>
    <row r="23" spans="1:8" ht="18.75">
      <c r="A23" s="6">
        <v>15</v>
      </c>
      <c r="B23" s="8" t="s">
        <v>126</v>
      </c>
      <c r="C23" s="8" t="s">
        <v>125</v>
      </c>
      <c r="D23" s="5" t="s">
        <v>127</v>
      </c>
      <c r="E23" s="6">
        <v>76</v>
      </c>
      <c r="F23" s="6">
        <v>100</v>
      </c>
      <c r="G23" s="29">
        <f t="shared" si="0"/>
        <v>88</v>
      </c>
      <c r="H23" s="6" t="s">
        <v>388</v>
      </c>
    </row>
    <row r="24" spans="1:8" ht="18.75">
      <c r="A24" s="6">
        <v>16</v>
      </c>
      <c r="B24" s="5" t="s">
        <v>221</v>
      </c>
      <c r="C24" s="5" t="s">
        <v>220</v>
      </c>
      <c r="D24" s="8" t="s">
        <v>222</v>
      </c>
      <c r="E24" s="6">
        <v>86</v>
      </c>
      <c r="F24" s="6">
        <v>90</v>
      </c>
      <c r="G24" s="29">
        <f t="shared" si="0"/>
        <v>88</v>
      </c>
      <c r="H24" s="6" t="s">
        <v>388</v>
      </c>
    </row>
    <row r="25" spans="1:8" ht="18.75">
      <c r="A25" s="6">
        <v>17</v>
      </c>
      <c r="B25" s="5" t="s">
        <v>335</v>
      </c>
      <c r="C25" s="5" t="s">
        <v>240</v>
      </c>
      <c r="D25" s="5" t="s">
        <v>241</v>
      </c>
      <c r="E25" s="6">
        <v>78</v>
      </c>
      <c r="F25" s="6">
        <v>98</v>
      </c>
      <c r="G25" s="29">
        <f t="shared" si="0"/>
        <v>88</v>
      </c>
      <c r="H25" s="6" t="s">
        <v>388</v>
      </c>
    </row>
    <row r="26" spans="1:8" ht="18.75">
      <c r="A26" s="6">
        <v>18</v>
      </c>
      <c r="B26" s="5" t="s">
        <v>322</v>
      </c>
      <c r="C26" s="5" t="s">
        <v>235</v>
      </c>
      <c r="D26" s="5" t="s">
        <v>238</v>
      </c>
      <c r="E26" s="6">
        <v>81</v>
      </c>
      <c r="F26" s="6">
        <v>94</v>
      </c>
      <c r="G26" s="29">
        <f t="shared" si="0"/>
        <v>87.5</v>
      </c>
      <c r="H26" s="6" t="s">
        <v>388</v>
      </c>
    </row>
    <row r="27" spans="1:8" ht="18.75">
      <c r="A27" s="6">
        <v>19</v>
      </c>
      <c r="B27" s="5" t="s">
        <v>65</v>
      </c>
      <c r="C27" s="5" t="s">
        <v>63</v>
      </c>
      <c r="D27" s="5" t="s">
        <v>66</v>
      </c>
      <c r="E27" s="6">
        <v>75</v>
      </c>
      <c r="F27" s="6">
        <v>100</v>
      </c>
      <c r="G27" s="29">
        <f t="shared" si="0"/>
        <v>87.5</v>
      </c>
      <c r="H27" s="6" t="s">
        <v>388</v>
      </c>
    </row>
    <row r="28" spans="1:8" ht="18.75">
      <c r="A28" s="6">
        <v>20</v>
      </c>
      <c r="B28" s="5" t="s">
        <v>294</v>
      </c>
      <c r="C28" s="5" t="s">
        <v>19</v>
      </c>
      <c r="D28" s="5" t="s">
        <v>20</v>
      </c>
      <c r="E28" s="6">
        <v>78</v>
      </c>
      <c r="F28" s="6">
        <v>95</v>
      </c>
      <c r="G28" s="29">
        <f t="shared" si="0"/>
        <v>86.5</v>
      </c>
      <c r="H28" s="6"/>
    </row>
    <row r="29" spans="1:8" ht="18.75">
      <c r="A29" s="6">
        <v>21</v>
      </c>
      <c r="B29" s="5" t="s">
        <v>272</v>
      </c>
      <c r="C29" s="5" t="s">
        <v>271</v>
      </c>
      <c r="D29" s="5" t="s">
        <v>273</v>
      </c>
      <c r="E29" s="6">
        <f>83</f>
        <v>83</v>
      </c>
      <c r="F29" s="6">
        <v>89</v>
      </c>
      <c r="G29" s="29">
        <f t="shared" si="0"/>
        <v>86</v>
      </c>
      <c r="H29" s="6"/>
    </row>
    <row r="30" spans="1:8" ht="18.75">
      <c r="A30" s="6">
        <v>22</v>
      </c>
      <c r="B30" s="5" t="s">
        <v>93</v>
      </c>
      <c r="C30" s="5" t="s">
        <v>92</v>
      </c>
      <c r="D30" s="5" t="s">
        <v>94</v>
      </c>
      <c r="E30" s="6">
        <v>76</v>
      </c>
      <c r="F30" s="6">
        <v>96</v>
      </c>
      <c r="G30" s="29">
        <f t="shared" si="0"/>
        <v>86</v>
      </c>
      <c r="H30" s="6"/>
    </row>
    <row r="31" spans="1:8" ht="18.75">
      <c r="A31" s="6">
        <v>23</v>
      </c>
      <c r="B31" s="5" t="s">
        <v>206</v>
      </c>
      <c r="C31" s="5" t="s">
        <v>205</v>
      </c>
      <c r="D31" s="5" t="s">
        <v>207</v>
      </c>
      <c r="E31" s="6">
        <v>71</v>
      </c>
      <c r="F31" s="6">
        <v>100</v>
      </c>
      <c r="G31" s="29">
        <f t="shared" si="0"/>
        <v>85.5</v>
      </c>
      <c r="H31" s="6"/>
    </row>
    <row r="32" spans="1:8" ht="18.75">
      <c r="A32" s="6">
        <v>24</v>
      </c>
      <c r="B32" s="5" t="s">
        <v>199</v>
      </c>
      <c r="C32" s="8" t="s">
        <v>198</v>
      </c>
      <c r="D32" s="5" t="s">
        <v>200</v>
      </c>
      <c r="E32" s="6">
        <v>80</v>
      </c>
      <c r="F32" s="6">
        <v>90</v>
      </c>
      <c r="G32" s="29">
        <f t="shared" si="0"/>
        <v>85</v>
      </c>
      <c r="H32" s="6"/>
    </row>
    <row r="33" spans="1:8" ht="18.75">
      <c r="A33" s="6">
        <v>25</v>
      </c>
      <c r="B33" s="5" t="s">
        <v>343</v>
      </c>
      <c r="C33" s="8" t="s">
        <v>70</v>
      </c>
      <c r="D33" s="5" t="s">
        <v>30</v>
      </c>
      <c r="E33" s="6">
        <v>73</v>
      </c>
      <c r="F33" s="6">
        <v>97</v>
      </c>
      <c r="G33" s="29">
        <f t="shared" si="0"/>
        <v>85</v>
      </c>
      <c r="H33" s="6"/>
    </row>
    <row r="34" spans="1:8" ht="18.75">
      <c r="A34" s="6">
        <v>26</v>
      </c>
      <c r="B34" s="5" t="s">
        <v>302</v>
      </c>
      <c r="C34" s="8" t="s">
        <v>252</v>
      </c>
      <c r="D34" s="5" t="s">
        <v>255</v>
      </c>
      <c r="E34" s="6">
        <v>84</v>
      </c>
      <c r="F34" s="6">
        <v>85</v>
      </c>
      <c r="G34" s="29">
        <f t="shared" si="0"/>
        <v>84.5</v>
      </c>
      <c r="H34" s="6"/>
    </row>
    <row r="35" spans="1:8" ht="18.75">
      <c r="A35" s="6">
        <v>27</v>
      </c>
      <c r="B35" s="5" t="s">
        <v>212</v>
      </c>
      <c r="C35" s="5" t="s">
        <v>211</v>
      </c>
      <c r="D35" s="5" t="s">
        <v>213</v>
      </c>
      <c r="E35" s="6">
        <v>69</v>
      </c>
      <c r="F35" s="6">
        <v>100</v>
      </c>
      <c r="G35" s="29">
        <f t="shared" si="0"/>
        <v>84.5</v>
      </c>
      <c r="H35" s="6"/>
    </row>
    <row r="36" spans="1:8" ht="18.75">
      <c r="A36" s="6">
        <v>28</v>
      </c>
      <c r="B36" s="5" t="s">
        <v>292</v>
      </c>
      <c r="C36" s="8" t="s">
        <v>138</v>
      </c>
      <c r="D36" s="5" t="s">
        <v>139</v>
      </c>
      <c r="E36" s="6">
        <v>88</v>
      </c>
      <c r="F36" s="6">
        <v>81</v>
      </c>
      <c r="G36" s="29">
        <f t="shared" si="0"/>
        <v>84.5</v>
      </c>
      <c r="H36" s="6"/>
    </row>
    <row r="37" spans="1:8" ht="18.75">
      <c r="A37" s="6">
        <v>29</v>
      </c>
      <c r="B37" s="5" t="s">
        <v>231</v>
      </c>
      <c r="C37" s="5" t="s">
        <v>228</v>
      </c>
      <c r="D37" s="5" t="s">
        <v>232</v>
      </c>
      <c r="E37" s="6">
        <v>79</v>
      </c>
      <c r="F37" s="6">
        <v>90</v>
      </c>
      <c r="G37" s="29">
        <f t="shared" si="0"/>
        <v>84.5</v>
      </c>
      <c r="H37" s="6"/>
    </row>
    <row r="38" spans="1:8" ht="18.75">
      <c r="A38" s="6">
        <v>30</v>
      </c>
      <c r="B38" s="5" t="s">
        <v>321</v>
      </c>
      <c r="C38" s="5" t="s">
        <v>121</v>
      </c>
      <c r="D38" s="5" t="s">
        <v>122</v>
      </c>
      <c r="E38" s="6">
        <v>74</v>
      </c>
      <c r="F38" s="6">
        <v>94</v>
      </c>
      <c r="G38" s="29">
        <f t="shared" si="0"/>
        <v>84</v>
      </c>
      <c r="H38" s="6"/>
    </row>
    <row r="39" spans="1:8" ht="18.75">
      <c r="A39" s="6">
        <v>31</v>
      </c>
      <c r="B39" s="5" t="s">
        <v>342</v>
      </c>
      <c r="C39" s="5" t="s">
        <v>224</v>
      </c>
      <c r="D39" s="5" t="s">
        <v>223</v>
      </c>
      <c r="E39" s="6">
        <v>73</v>
      </c>
      <c r="F39" s="6">
        <v>89</v>
      </c>
      <c r="G39" s="29">
        <f t="shared" si="0"/>
        <v>81</v>
      </c>
      <c r="H39" s="6"/>
    </row>
    <row r="40" spans="1:8" ht="18.75">
      <c r="A40" s="6">
        <v>32</v>
      </c>
      <c r="B40" s="5" t="s">
        <v>344</v>
      </c>
      <c r="C40" s="5" t="s">
        <v>287</v>
      </c>
      <c r="D40" s="5" t="s">
        <v>288</v>
      </c>
      <c r="E40" s="6">
        <v>85</v>
      </c>
      <c r="F40" s="6">
        <v>77</v>
      </c>
      <c r="G40" s="29">
        <f t="shared" si="0"/>
        <v>81</v>
      </c>
      <c r="H40" s="6"/>
    </row>
    <row r="41" spans="1:8" ht="18.75">
      <c r="A41" s="6">
        <v>33</v>
      </c>
      <c r="B41" s="5" t="s">
        <v>161</v>
      </c>
      <c r="C41" s="5" t="s">
        <v>160</v>
      </c>
      <c r="D41" s="5" t="s">
        <v>162</v>
      </c>
      <c r="E41" s="6">
        <v>81</v>
      </c>
      <c r="F41" s="6">
        <v>81</v>
      </c>
      <c r="G41" s="29">
        <f t="shared" si="0"/>
        <v>81</v>
      </c>
      <c r="H41" s="6"/>
    </row>
    <row r="42" spans="1:8" ht="18.75">
      <c r="A42" s="6">
        <v>34</v>
      </c>
      <c r="B42" s="5" t="s">
        <v>310</v>
      </c>
      <c r="C42" s="5" t="s">
        <v>48</v>
      </c>
      <c r="D42" s="5" t="s">
        <v>49</v>
      </c>
      <c r="E42" s="6">
        <v>69</v>
      </c>
      <c r="F42" s="6">
        <v>91</v>
      </c>
      <c r="G42" s="29">
        <f t="shared" si="0"/>
        <v>80</v>
      </c>
      <c r="H42" s="6"/>
    </row>
    <row r="43" spans="1:8" ht="18.75">
      <c r="A43" s="6">
        <v>35</v>
      </c>
      <c r="B43" s="5" t="s">
        <v>89</v>
      </c>
      <c r="C43" s="8" t="s">
        <v>86</v>
      </c>
      <c r="D43" s="5" t="s">
        <v>87</v>
      </c>
      <c r="E43" s="6">
        <v>83</v>
      </c>
      <c r="F43" s="6">
        <v>77</v>
      </c>
      <c r="G43" s="29">
        <f t="shared" si="0"/>
        <v>80</v>
      </c>
      <c r="H43" s="6"/>
    </row>
    <row r="44" spans="1:8" ht="18.75">
      <c r="A44" s="6">
        <v>36</v>
      </c>
      <c r="B44" s="5" t="s">
        <v>297</v>
      </c>
      <c r="C44" s="5" t="s">
        <v>281</v>
      </c>
      <c r="D44" s="5" t="s">
        <v>285</v>
      </c>
      <c r="E44" s="6">
        <v>61</v>
      </c>
      <c r="F44" s="6">
        <v>98</v>
      </c>
      <c r="G44" s="29">
        <f t="shared" si="0"/>
        <v>79.5</v>
      </c>
      <c r="H44" s="6"/>
    </row>
    <row r="45" spans="1:8" ht="18.75">
      <c r="A45" s="6">
        <v>37</v>
      </c>
      <c r="B45" s="5" t="s">
        <v>28</v>
      </c>
      <c r="C45" s="8" t="s">
        <v>70</v>
      </c>
      <c r="D45" s="5" t="s">
        <v>29</v>
      </c>
      <c r="E45" s="6">
        <v>77</v>
      </c>
      <c r="F45" s="6">
        <v>80</v>
      </c>
      <c r="G45" s="29">
        <f t="shared" si="0"/>
        <v>78.5</v>
      </c>
      <c r="H45" s="6"/>
    </row>
    <row r="46" spans="1:8" ht="18.75">
      <c r="A46" s="6">
        <v>38</v>
      </c>
      <c r="B46" s="5" t="s">
        <v>117</v>
      </c>
      <c r="C46" s="5" t="s">
        <v>116</v>
      </c>
      <c r="D46" s="5" t="s">
        <v>118</v>
      </c>
      <c r="E46" s="6">
        <v>82</v>
      </c>
      <c r="F46" s="6">
        <v>73</v>
      </c>
      <c r="G46" s="29">
        <f t="shared" si="0"/>
        <v>77.5</v>
      </c>
      <c r="H46" s="6"/>
    </row>
    <row r="47" spans="1:8" s="44" customFormat="1" ht="18.75">
      <c r="A47" s="41">
        <v>39</v>
      </c>
      <c r="B47" s="42" t="s">
        <v>153</v>
      </c>
      <c r="C47" s="42" t="s">
        <v>152</v>
      </c>
      <c r="D47" s="42" t="s">
        <v>154</v>
      </c>
      <c r="E47" s="41">
        <v>83</v>
      </c>
      <c r="F47" s="41">
        <v>71</v>
      </c>
      <c r="G47" s="43">
        <f t="shared" si="0"/>
        <v>77</v>
      </c>
      <c r="H47" s="41"/>
    </row>
    <row r="48" spans="1:8" ht="18.75">
      <c r="A48" s="6">
        <v>40</v>
      </c>
      <c r="B48" s="5" t="s">
        <v>101</v>
      </c>
      <c r="C48" s="5" t="s">
        <v>100</v>
      </c>
      <c r="D48" s="5" t="s">
        <v>102</v>
      </c>
      <c r="E48" s="6">
        <v>81</v>
      </c>
      <c r="F48" s="6">
        <v>70</v>
      </c>
      <c r="G48" s="29">
        <f t="shared" si="0"/>
        <v>75.5</v>
      </c>
      <c r="H48" s="6"/>
    </row>
    <row r="49" spans="1:8" ht="18.75">
      <c r="A49" s="6">
        <v>41</v>
      </c>
      <c r="B49" s="5" t="s">
        <v>192</v>
      </c>
      <c r="C49" s="5" t="s">
        <v>189</v>
      </c>
      <c r="D49" s="5" t="s">
        <v>193</v>
      </c>
      <c r="E49" s="6">
        <v>70</v>
      </c>
      <c r="F49" s="6">
        <v>78</v>
      </c>
      <c r="G49" s="29">
        <f t="shared" si="0"/>
        <v>74</v>
      </c>
      <c r="H49" s="6"/>
    </row>
    <row r="50" spans="1:8" ht="18.75">
      <c r="A50" s="6">
        <v>42</v>
      </c>
      <c r="B50" s="8" t="s">
        <v>4</v>
      </c>
      <c r="C50" s="8" t="s">
        <v>9</v>
      </c>
      <c r="D50" s="5" t="s">
        <v>3</v>
      </c>
      <c r="E50" s="6">
        <v>65</v>
      </c>
      <c r="F50" s="6">
        <v>80</v>
      </c>
      <c r="G50" s="29">
        <f t="shared" si="0"/>
        <v>72.5</v>
      </c>
      <c r="H50" s="6"/>
    </row>
    <row r="51" spans="1:8" ht="18.75">
      <c r="A51" s="6">
        <v>43</v>
      </c>
      <c r="B51" s="5" t="s">
        <v>320</v>
      </c>
      <c r="C51" s="5" t="s">
        <v>12</v>
      </c>
      <c r="D51" s="5" t="s">
        <v>13</v>
      </c>
      <c r="E51" s="6">
        <v>72</v>
      </c>
      <c r="F51" s="6">
        <v>71</v>
      </c>
      <c r="G51" s="29">
        <f t="shared" si="0"/>
        <v>71.5</v>
      </c>
      <c r="H51" s="6"/>
    </row>
    <row r="52" spans="1:8" ht="18.75">
      <c r="A52" s="6">
        <v>44</v>
      </c>
      <c r="B52" s="5" t="s">
        <v>145</v>
      </c>
      <c r="C52" s="5" t="s">
        <v>143</v>
      </c>
      <c r="D52" s="5" t="s">
        <v>146</v>
      </c>
      <c r="E52" s="6">
        <v>61</v>
      </c>
      <c r="F52" s="6">
        <v>80</v>
      </c>
      <c r="G52" s="29">
        <f t="shared" si="0"/>
        <v>70.5</v>
      </c>
      <c r="H52" s="6"/>
    </row>
    <row r="54" spans="1:5" ht="18.75">
      <c r="A54" s="1"/>
      <c r="B54" s="15" t="s">
        <v>390</v>
      </c>
      <c r="C54" s="12"/>
      <c r="D54" s="15" t="s">
        <v>392</v>
      </c>
      <c r="E54" s="15" t="s">
        <v>391</v>
      </c>
    </row>
    <row r="55" spans="1:7" ht="18.75">
      <c r="A55" s="21" t="s">
        <v>393</v>
      </c>
      <c r="B55" s="22"/>
      <c r="C55" s="12"/>
      <c r="D55" s="35" t="s">
        <v>367</v>
      </c>
      <c r="E55" s="36" t="s">
        <v>394</v>
      </c>
      <c r="F55" s="28"/>
      <c r="G55" s="11"/>
    </row>
    <row r="59" ht="18.75">
      <c r="B59" s="11"/>
    </row>
  </sheetData>
  <sheetProtection/>
  <mergeCells count="1">
    <mergeCell ref="A6:E6"/>
  </mergeCells>
  <printOptions/>
  <pageMargins left="0.15748031496062992" right="0.15748031496062992" top="0.984251968503937" bottom="0.5905511811023623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75" workbookViewId="0" topLeftCell="A16">
      <selection activeCell="A33" sqref="A33:IV33"/>
    </sheetView>
  </sheetViews>
  <sheetFormatPr defaultColWidth="8.8515625" defaultRowHeight="12.75"/>
  <cols>
    <col min="1" max="1" width="5.8515625" style="3" customWidth="1"/>
    <col min="2" max="2" width="37.28125" style="3" bestFit="1" customWidth="1"/>
    <col min="3" max="3" width="17.7109375" style="3" bestFit="1" customWidth="1"/>
    <col min="4" max="4" width="63.140625" style="3" bestFit="1" customWidth="1"/>
    <col min="5" max="5" width="10.421875" style="1" customWidth="1"/>
    <col min="6" max="6" width="10.57421875" style="1" customWidth="1"/>
    <col min="7" max="7" width="8.8515625" style="3" customWidth="1"/>
    <col min="8" max="8" width="8.8515625" style="1" customWidth="1"/>
    <col min="9" max="11" width="8.8515625" style="3" customWidth="1"/>
    <col min="12" max="13" width="9.00390625" style="3" customWidth="1"/>
    <col min="14" max="16384" width="8.8515625" style="3" customWidth="1"/>
  </cols>
  <sheetData>
    <row r="1" spans="1:3" ht="18.75">
      <c r="A1" s="13" t="s">
        <v>358</v>
      </c>
      <c r="B1" s="2"/>
      <c r="C1" s="16"/>
    </row>
    <row r="2" spans="1:4" ht="18.75">
      <c r="A2" s="15" t="s">
        <v>363</v>
      </c>
      <c r="B2" s="2"/>
      <c r="C2" s="16"/>
      <c r="D2" s="2"/>
    </row>
    <row r="3" spans="1:4" ht="18.75">
      <c r="A3" s="15" t="s">
        <v>357</v>
      </c>
      <c r="B3" s="2"/>
      <c r="C3" s="16"/>
      <c r="D3" s="2"/>
    </row>
    <row r="4" spans="1:4" ht="18.75">
      <c r="A4" s="15"/>
      <c r="B4" s="2"/>
      <c r="C4" s="16"/>
      <c r="D4" s="2"/>
    </row>
    <row r="5" spans="1:4" ht="18.75">
      <c r="A5" s="2"/>
      <c r="B5" s="2" t="s">
        <v>268</v>
      </c>
      <c r="C5" s="16"/>
      <c r="D5" s="14" t="s">
        <v>389</v>
      </c>
    </row>
    <row r="6" spans="1:5" ht="18.75">
      <c r="A6" s="40" t="s">
        <v>359</v>
      </c>
      <c r="B6" s="40"/>
      <c r="C6" s="40"/>
      <c r="D6" s="40"/>
      <c r="E6" s="40"/>
    </row>
    <row r="8" spans="1:8" ht="56.25">
      <c r="A8" s="4" t="s">
        <v>0</v>
      </c>
      <c r="B8" s="5" t="s">
        <v>1</v>
      </c>
      <c r="C8" s="5" t="s">
        <v>8</v>
      </c>
      <c r="D8" s="5" t="s">
        <v>360</v>
      </c>
      <c r="E8" s="4" t="s">
        <v>370</v>
      </c>
      <c r="F8" s="4" t="s">
        <v>371</v>
      </c>
      <c r="G8" s="7" t="s">
        <v>372</v>
      </c>
      <c r="H8" s="6" t="s">
        <v>361</v>
      </c>
    </row>
    <row r="9" spans="1:8" ht="18.75">
      <c r="A9" s="6">
        <v>1</v>
      </c>
      <c r="B9" s="5" t="s">
        <v>43</v>
      </c>
      <c r="C9" s="5" t="s">
        <v>40</v>
      </c>
      <c r="D9" s="5" t="s">
        <v>39</v>
      </c>
      <c r="E9" s="6">
        <v>95</v>
      </c>
      <c r="F9" s="6">
        <v>100</v>
      </c>
      <c r="G9" s="29">
        <f aca="true" t="shared" si="0" ref="G9:G52">AVERAGE(E9,F9)</f>
        <v>97.5</v>
      </c>
      <c r="H9" s="6" t="s">
        <v>374</v>
      </c>
    </row>
    <row r="10" spans="1:8" ht="18.75">
      <c r="A10" s="37">
        <v>2</v>
      </c>
      <c r="B10" s="8" t="s">
        <v>266</v>
      </c>
      <c r="C10" s="8" t="s">
        <v>264</v>
      </c>
      <c r="D10" s="8" t="s">
        <v>17</v>
      </c>
      <c r="E10" s="37">
        <v>88</v>
      </c>
      <c r="F10" s="37">
        <v>96</v>
      </c>
      <c r="G10" s="39">
        <f t="shared" si="0"/>
        <v>92</v>
      </c>
      <c r="H10" s="37" t="s">
        <v>375</v>
      </c>
    </row>
    <row r="11" spans="1:8" ht="18.75">
      <c r="A11" s="6">
        <v>3</v>
      </c>
      <c r="B11" s="5" t="s">
        <v>214</v>
      </c>
      <c r="C11" s="5" t="s">
        <v>211</v>
      </c>
      <c r="D11" s="5" t="s">
        <v>215</v>
      </c>
      <c r="E11" s="6">
        <v>97</v>
      </c>
      <c r="F11" s="6">
        <v>85</v>
      </c>
      <c r="G11" s="29">
        <f t="shared" si="0"/>
        <v>91</v>
      </c>
      <c r="H11" s="6" t="s">
        <v>376</v>
      </c>
    </row>
    <row r="12" spans="1:8" ht="18.75">
      <c r="A12" s="6">
        <v>4</v>
      </c>
      <c r="B12" s="5" t="s">
        <v>311</v>
      </c>
      <c r="C12" s="5" t="s">
        <v>70</v>
      </c>
      <c r="D12" s="5" t="s">
        <v>31</v>
      </c>
      <c r="E12" s="6">
        <v>89</v>
      </c>
      <c r="F12" s="6">
        <v>84</v>
      </c>
      <c r="G12" s="29">
        <f t="shared" si="0"/>
        <v>86.5</v>
      </c>
      <c r="H12" s="6" t="s">
        <v>377</v>
      </c>
    </row>
    <row r="13" spans="1:8" ht="20.25" customHeight="1">
      <c r="A13" s="6">
        <v>5</v>
      </c>
      <c r="B13" s="5" t="s">
        <v>123</v>
      </c>
      <c r="C13" s="5" t="s">
        <v>121</v>
      </c>
      <c r="D13" s="5" t="s">
        <v>124</v>
      </c>
      <c r="E13" s="6">
        <v>88</v>
      </c>
      <c r="F13" s="6">
        <v>83</v>
      </c>
      <c r="G13" s="29">
        <f t="shared" si="0"/>
        <v>85.5</v>
      </c>
      <c r="H13" s="6" t="s">
        <v>377</v>
      </c>
    </row>
    <row r="14" spans="1:8" ht="18.75">
      <c r="A14" s="6">
        <v>6</v>
      </c>
      <c r="B14" s="5" t="s">
        <v>379</v>
      </c>
      <c r="C14" s="5" t="s">
        <v>189</v>
      </c>
      <c r="D14" s="5" t="s">
        <v>190</v>
      </c>
      <c r="E14" s="6">
        <v>94</v>
      </c>
      <c r="F14" s="6">
        <v>75</v>
      </c>
      <c r="G14" s="29">
        <f t="shared" si="0"/>
        <v>84.5</v>
      </c>
      <c r="H14" s="6" t="s">
        <v>377</v>
      </c>
    </row>
    <row r="15" spans="1:8" ht="18.75">
      <c r="A15" s="6">
        <v>7</v>
      </c>
      <c r="B15" s="5" t="s">
        <v>312</v>
      </c>
      <c r="C15" s="8" t="s">
        <v>86</v>
      </c>
      <c r="D15" s="5" t="s">
        <v>380</v>
      </c>
      <c r="E15" s="6">
        <v>91</v>
      </c>
      <c r="F15" s="6">
        <v>78</v>
      </c>
      <c r="G15" s="29">
        <f t="shared" si="0"/>
        <v>84.5</v>
      </c>
      <c r="H15" s="6" t="s">
        <v>377</v>
      </c>
    </row>
    <row r="16" spans="1:8" ht="18.75">
      <c r="A16" s="6">
        <v>8</v>
      </c>
      <c r="B16" s="5" t="s">
        <v>378</v>
      </c>
      <c r="C16" s="8" t="s">
        <v>108</v>
      </c>
      <c r="D16" s="5" t="s">
        <v>111</v>
      </c>
      <c r="E16" s="6">
        <v>94</v>
      </c>
      <c r="F16" s="6">
        <v>74</v>
      </c>
      <c r="G16" s="29">
        <f t="shared" si="0"/>
        <v>84</v>
      </c>
      <c r="H16" s="6" t="s">
        <v>388</v>
      </c>
    </row>
    <row r="17" spans="1:8" ht="18.75">
      <c r="A17" s="6">
        <v>9</v>
      </c>
      <c r="B17" s="5" t="s">
        <v>187</v>
      </c>
      <c r="C17" s="5" t="s">
        <v>181</v>
      </c>
      <c r="D17" s="5" t="s">
        <v>188</v>
      </c>
      <c r="E17" s="6">
        <v>91</v>
      </c>
      <c r="F17" s="6">
        <v>75</v>
      </c>
      <c r="G17" s="29">
        <f t="shared" si="0"/>
        <v>83</v>
      </c>
      <c r="H17" s="6" t="s">
        <v>388</v>
      </c>
    </row>
    <row r="18" spans="1:8" ht="18.75">
      <c r="A18" s="6">
        <v>10</v>
      </c>
      <c r="B18" s="5" t="s">
        <v>324</v>
      </c>
      <c r="C18" s="5" t="s">
        <v>63</v>
      </c>
      <c r="D18" s="5" t="s">
        <v>67</v>
      </c>
      <c r="E18" s="6">
        <v>91</v>
      </c>
      <c r="F18" s="6">
        <v>74</v>
      </c>
      <c r="G18" s="29">
        <f t="shared" si="0"/>
        <v>82.5</v>
      </c>
      <c r="H18" s="6" t="s">
        <v>388</v>
      </c>
    </row>
    <row r="19" spans="1:8" ht="18.75">
      <c r="A19" s="6">
        <v>11</v>
      </c>
      <c r="B19" s="5" t="s">
        <v>178</v>
      </c>
      <c r="C19" s="5" t="s">
        <v>381</v>
      </c>
      <c r="D19" s="5" t="s">
        <v>179</v>
      </c>
      <c r="E19" s="6">
        <v>86</v>
      </c>
      <c r="F19" s="6">
        <v>79</v>
      </c>
      <c r="G19" s="29">
        <f t="shared" si="0"/>
        <v>82.5</v>
      </c>
      <c r="H19" s="6" t="s">
        <v>388</v>
      </c>
    </row>
    <row r="20" spans="1:8" ht="17.25" customHeight="1">
      <c r="A20" s="6">
        <v>12</v>
      </c>
      <c r="B20" s="8" t="s">
        <v>119</v>
      </c>
      <c r="C20" s="5" t="s">
        <v>116</v>
      </c>
      <c r="D20" s="5" t="s">
        <v>120</v>
      </c>
      <c r="E20" s="6">
        <v>89</v>
      </c>
      <c r="F20" s="6">
        <v>74</v>
      </c>
      <c r="G20" s="29">
        <f t="shared" si="0"/>
        <v>81.5</v>
      </c>
      <c r="H20" s="6"/>
    </row>
    <row r="21" spans="1:8" ht="18.75">
      <c r="A21" s="6">
        <v>13</v>
      </c>
      <c r="B21" s="5" t="s">
        <v>249</v>
      </c>
      <c r="C21" s="5" t="s">
        <v>246</v>
      </c>
      <c r="D21" s="5" t="s">
        <v>250</v>
      </c>
      <c r="E21" s="6">
        <v>79</v>
      </c>
      <c r="F21" s="6">
        <v>84</v>
      </c>
      <c r="G21" s="29">
        <f t="shared" si="0"/>
        <v>81.5</v>
      </c>
      <c r="H21" s="6"/>
    </row>
    <row r="22" spans="1:8" ht="18.75">
      <c r="A22" s="6">
        <v>14</v>
      </c>
      <c r="B22" s="5" t="s">
        <v>170</v>
      </c>
      <c r="C22" s="5" t="s">
        <v>167</v>
      </c>
      <c r="D22" s="5" t="s">
        <v>171</v>
      </c>
      <c r="E22" s="6">
        <v>88</v>
      </c>
      <c r="F22" s="6">
        <v>74</v>
      </c>
      <c r="G22" s="29">
        <f t="shared" si="0"/>
        <v>81</v>
      </c>
      <c r="H22" s="6"/>
    </row>
    <row r="23" spans="1:8" ht="18.75">
      <c r="A23" s="6">
        <v>15</v>
      </c>
      <c r="B23" s="5" t="s">
        <v>82</v>
      </c>
      <c r="C23" s="5" t="s">
        <v>79</v>
      </c>
      <c r="D23" s="5" t="s">
        <v>83</v>
      </c>
      <c r="E23" s="6">
        <v>88</v>
      </c>
      <c r="F23" s="6">
        <v>74</v>
      </c>
      <c r="G23" s="29">
        <f t="shared" si="0"/>
        <v>81</v>
      </c>
      <c r="H23" s="6"/>
    </row>
    <row r="24" spans="1:8" ht="18.75">
      <c r="A24" s="6">
        <v>16</v>
      </c>
      <c r="B24" s="5" t="s">
        <v>307</v>
      </c>
      <c r="C24" s="5" t="s">
        <v>228</v>
      </c>
      <c r="D24" s="5" t="s">
        <v>233</v>
      </c>
      <c r="E24" s="6">
        <v>90</v>
      </c>
      <c r="F24" s="6">
        <v>72</v>
      </c>
      <c r="G24" s="29">
        <f t="shared" si="0"/>
        <v>81</v>
      </c>
      <c r="H24" s="6"/>
    </row>
    <row r="25" spans="1:8" ht="18.75">
      <c r="A25" s="6">
        <v>17</v>
      </c>
      <c r="B25" s="5" t="s">
        <v>274</v>
      </c>
      <c r="C25" s="5" t="s">
        <v>271</v>
      </c>
      <c r="D25" s="5" t="s">
        <v>275</v>
      </c>
      <c r="E25" s="6">
        <v>83</v>
      </c>
      <c r="F25" s="6">
        <v>79</v>
      </c>
      <c r="G25" s="29">
        <f t="shared" si="0"/>
        <v>81</v>
      </c>
      <c r="H25" s="6"/>
    </row>
    <row r="26" spans="1:8" ht="18.75">
      <c r="A26" s="6">
        <v>18</v>
      </c>
      <c r="B26" s="5" t="s">
        <v>128</v>
      </c>
      <c r="C26" s="5" t="s">
        <v>125</v>
      </c>
      <c r="D26" s="5" t="s">
        <v>129</v>
      </c>
      <c r="E26" s="6">
        <v>87</v>
      </c>
      <c r="F26" s="6">
        <v>74</v>
      </c>
      <c r="G26" s="29">
        <f t="shared" si="0"/>
        <v>80.5</v>
      </c>
      <c r="H26" s="6"/>
    </row>
    <row r="27" spans="1:8" ht="18.75">
      <c r="A27" s="6">
        <v>19</v>
      </c>
      <c r="B27" s="5" t="s">
        <v>239</v>
      </c>
      <c r="C27" s="5" t="s">
        <v>235</v>
      </c>
      <c r="D27" s="5" t="s">
        <v>237</v>
      </c>
      <c r="E27" s="6">
        <v>86</v>
      </c>
      <c r="F27" s="6">
        <v>74</v>
      </c>
      <c r="G27" s="29">
        <f t="shared" si="0"/>
        <v>80</v>
      </c>
      <c r="H27" s="6"/>
    </row>
    <row r="28" spans="1:8" ht="18.75">
      <c r="A28" s="6">
        <v>20</v>
      </c>
      <c r="B28" s="5" t="s">
        <v>163</v>
      </c>
      <c r="C28" s="5" t="s">
        <v>160</v>
      </c>
      <c r="D28" s="5" t="s">
        <v>164</v>
      </c>
      <c r="E28" s="6">
        <v>88</v>
      </c>
      <c r="F28" s="6">
        <v>70</v>
      </c>
      <c r="G28" s="29">
        <f t="shared" si="0"/>
        <v>79</v>
      </c>
      <c r="H28" s="6"/>
    </row>
    <row r="29" spans="1:8" ht="18.75">
      <c r="A29" s="6">
        <v>21</v>
      </c>
      <c r="B29" s="5" t="s">
        <v>280</v>
      </c>
      <c r="C29" s="5" t="s">
        <v>277</v>
      </c>
      <c r="D29" s="5" t="s">
        <v>279</v>
      </c>
      <c r="E29" s="6">
        <v>85</v>
      </c>
      <c r="F29" s="6">
        <v>73</v>
      </c>
      <c r="G29" s="29">
        <f t="shared" si="0"/>
        <v>79</v>
      </c>
      <c r="H29" s="6"/>
    </row>
    <row r="30" spans="1:8" ht="18.75">
      <c r="A30" s="6">
        <v>22</v>
      </c>
      <c r="B30" s="5" t="s">
        <v>32</v>
      </c>
      <c r="C30" s="5" t="s">
        <v>70</v>
      </c>
      <c r="D30" s="5" t="s">
        <v>29</v>
      </c>
      <c r="E30" s="6">
        <v>82</v>
      </c>
      <c r="F30" s="6">
        <v>75</v>
      </c>
      <c r="G30" s="29">
        <f t="shared" si="0"/>
        <v>78.5</v>
      </c>
      <c r="H30" s="6"/>
    </row>
    <row r="31" spans="1:8" ht="18.75">
      <c r="A31" s="6">
        <v>23</v>
      </c>
      <c r="B31" s="5" t="s">
        <v>352</v>
      </c>
      <c r="C31" s="5" t="s">
        <v>287</v>
      </c>
      <c r="D31" s="5" t="s">
        <v>289</v>
      </c>
      <c r="E31" s="6">
        <v>86</v>
      </c>
      <c r="F31" s="6">
        <v>71</v>
      </c>
      <c r="G31" s="29">
        <f t="shared" si="0"/>
        <v>78.5</v>
      </c>
      <c r="H31" s="6"/>
    </row>
    <row r="32" spans="1:8" ht="18.75">
      <c r="A32" s="6">
        <v>24</v>
      </c>
      <c r="B32" s="5" t="s">
        <v>50</v>
      </c>
      <c r="C32" s="5" t="s">
        <v>48</v>
      </c>
      <c r="D32" s="5" t="s">
        <v>51</v>
      </c>
      <c r="E32" s="6">
        <v>86</v>
      </c>
      <c r="F32" s="6">
        <v>70</v>
      </c>
      <c r="G32" s="29">
        <f t="shared" si="0"/>
        <v>78</v>
      </c>
      <c r="H32" s="6"/>
    </row>
    <row r="33" spans="1:8" s="44" customFormat="1" ht="18.75">
      <c r="A33" s="41">
        <v>25</v>
      </c>
      <c r="B33" s="42" t="s">
        <v>336</v>
      </c>
      <c r="C33" s="42" t="s">
        <v>152</v>
      </c>
      <c r="D33" s="42" t="s">
        <v>155</v>
      </c>
      <c r="E33" s="41">
        <v>88</v>
      </c>
      <c r="F33" s="41">
        <v>68</v>
      </c>
      <c r="G33" s="43">
        <f t="shared" si="0"/>
        <v>78</v>
      </c>
      <c r="H33" s="41"/>
    </row>
    <row r="34" spans="1:8" ht="18.75">
      <c r="A34" s="6">
        <v>26</v>
      </c>
      <c r="B34" s="5" t="s">
        <v>225</v>
      </c>
      <c r="C34" s="5" t="s">
        <v>224</v>
      </c>
      <c r="D34" s="5" t="s">
        <v>226</v>
      </c>
      <c r="E34" s="6">
        <v>83</v>
      </c>
      <c r="F34" s="6">
        <v>71</v>
      </c>
      <c r="G34" s="29">
        <f t="shared" si="0"/>
        <v>77</v>
      </c>
      <c r="H34" s="6"/>
    </row>
    <row r="35" spans="1:8" ht="18.75">
      <c r="A35" s="6">
        <v>27</v>
      </c>
      <c r="B35" s="5" t="s">
        <v>5</v>
      </c>
      <c r="C35" s="5" t="s">
        <v>9</v>
      </c>
      <c r="D35" s="5" t="s">
        <v>6</v>
      </c>
      <c r="E35" s="6">
        <v>85</v>
      </c>
      <c r="F35" s="6">
        <v>69</v>
      </c>
      <c r="G35" s="29">
        <f t="shared" si="0"/>
        <v>77</v>
      </c>
      <c r="H35" s="6"/>
    </row>
    <row r="36" spans="1:8" ht="18.75">
      <c r="A36" s="6">
        <v>28</v>
      </c>
      <c r="B36" s="5" t="s">
        <v>347</v>
      </c>
      <c r="C36" s="5" t="s">
        <v>71</v>
      </c>
      <c r="D36" s="5" t="s">
        <v>72</v>
      </c>
      <c r="E36" s="6">
        <v>77</v>
      </c>
      <c r="F36" s="6">
        <v>77</v>
      </c>
      <c r="G36" s="29">
        <f t="shared" si="0"/>
        <v>77</v>
      </c>
      <c r="H36" s="6"/>
    </row>
    <row r="37" spans="1:8" ht="18.75">
      <c r="A37" s="6">
        <v>29</v>
      </c>
      <c r="B37" s="5" t="s">
        <v>303</v>
      </c>
      <c r="C37" s="5" t="s">
        <v>281</v>
      </c>
      <c r="D37" s="5" t="s">
        <v>284</v>
      </c>
      <c r="E37" s="6">
        <v>70</v>
      </c>
      <c r="F37" s="6">
        <v>83</v>
      </c>
      <c r="G37" s="29">
        <f t="shared" si="0"/>
        <v>76.5</v>
      </c>
      <c r="H37" s="6"/>
    </row>
    <row r="38" spans="1:8" ht="18.75">
      <c r="A38" s="6">
        <v>30</v>
      </c>
      <c r="B38" s="5" t="s">
        <v>33</v>
      </c>
      <c r="C38" s="5" t="s">
        <v>70</v>
      </c>
      <c r="D38" s="5" t="s">
        <v>27</v>
      </c>
      <c r="E38" s="6">
        <v>76</v>
      </c>
      <c r="F38" s="6">
        <v>77</v>
      </c>
      <c r="G38" s="29">
        <f t="shared" si="0"/>
        <v>76.5</v>
      </c>
      <c r="H38" s="6"/>
    </row>
    <row r="39" spans="1:8" ht="18.75">
      <c r="A39" s="6">
        <v>31</v>
      </c>
      <c r="B39" s="5" t="s">
        <v>323</v>
      </c>
      <c r="C39" s="5" t="s">
        <v>240</v>
      </c>
      <c r="D39" s="5" t="s">
        <v>241</v>
      </c>
      <c r="E39" s="6">
        <v>84</v>
      </c>
      <c r="F39" s="6">
        <v>69</v>
      </c>
      <c r="G39" s="29">
        <f t="shared" si="0"/>
        <v>76.5</v>
      </c>
      <c r="H39" s="6"/>
    </row>
    <row r="40" spans="1:8" ht="18.75">
      <c r="A40" s="6">
        <v>32</v>
      </c>
      <c r="B40" s="5" t="s">
        <v>103</v>
      </c>
      <c r="C40" s="5" t="s">
        <v>100</v>
      </c>
      <c r="D40" s="5" t="s">
        <v>104</v>
      </c>
      <c r="E40" s="6">
        <v>66</v>
      </c>
      <c r="F40" s="6">
        <v>82</v>
      </c>
      <c r="G40" s="29">
        <f t="shared" si="0"/>
        <v>74</v>
      </c>
      <c r="H40" s="6"/>
    </row>
    <row r="41" spans="1:8" ht="18.75">
      <c r="A41" s="6">
        <v>33</v>
      </c>
      <c r="B41" s="5" t="s">
        <v>328</v>
      </c>
      <c r="C41" s="5" t="s">
        <v>198</v>
      </c>
      <c r="D41" s="5" t="s">
        <v>201</v>
      </c>
      <c r="E41" s="6">
        <v>78</v>
      </c>
      <c r="F41" s="6">
        <v>70</v>
      </c>
      <c r="G41" s="29">
        <f t="shared" si="0"/>
        <v>74</v>
      </c>
      <c r="H41" s="6"/>
    </row>
    <row r="42" spans="1:8" ht="18.75">
      <c r="A42" s="6">
        <v>34</v>
      </c>
      <c r="B42" s="5" t="s">
        <v>134</v>
      </c>
      <c r="C42" s="8" t="s">
        <v>132</v>
      </c>
      <c r="D42" s="5" t="s">
        <v>135</v>
      </c>
      <c r="E42" s="6">
        <v>76</v>
      </c>
      <c r="F42" s="6">
        <v>71</v>
      </c>
      <c r="G42" s="29">
        <f t="shared" si="0"/>
        <v>73.5</v>
      </c>
      <c r="H42" s="6"/>
    </row>
    <row r="43" spans="1:8" ht="18.75">
      <c r="A43" s="6">
        <v>35</v>
      </c>
      <c r="B43" s="5" t="s">
        <v>95</v>
      </c>
      <c r="C43" s="5" t="s">
        <v>92</v>
      </c>
      <c r="D43" s="5" t="s">
        <v>96</v>
      </c>
      <c r="E43" s="6">
        <v>78</v>
      </c>
      <c r="F43" s="6">
        <v>69</v>
      </c>
      <c r="G43" s="29">
        <f t="shared" si="0"/>
        <v>73.5</v>
      </c>
      <c r="H43" s="6"/>
    </row>
    <row r="44" spans="1:8" ht="18.75">
      <c r="A44" s="6">
        <v>36</v>
      </c>
      <c r="B44" s="5" t="s">
        <v>140</v>
      </c>
      <c r="C44" s="5" t="s">
        <v>138</v>
      </c>
      <c r="D44" s="5" t="s">
        <v>141</v>
      </c>
      <c r="E44" s="6">
        <v>82</v>
      </c>
      <c r="F44" s="6">
        <v>58</v>
      </c>
      <c r="G44" s="29">
        <f t="shared" si="0"/>
        <v>70</v>
      </c>
      <c r="H44" s="6"/>
    </row>
    <row r="45" spans="1:8" ht="18.75">
      <c r="A45" s="6">
        <v>37</v>
      </c>
      <c r="B45" s="5" t="s">
        <v>14</v>
      </c>
      <c r="C45" s="8" t="s">
        <v>12</v>
      </c>
      <c r="D45" s="5" t="s">
        <v>15</v>
      </c>
      <c r="E45" s="6">
        <v>72</v>
      </c>
      <c r="F45" s="6">
        <v>68</v>
      </c>
      <c r="G45" s="29">
        <f t="shared" si="0"/>
        <v>70</v>
      </c>
      <c r="H45" s="6"/>
    </row>
    <row r="46" spans="1:8" ht="18.75">
      <c r="A46" s="6">
        <v>38</v>
      </c>
      <c r="B46" s="8" t="s">
        <v>337</v>
      </c>
      <c r="C46" s="5" t="s">
        <v>205</v>
      </c>
      <c r="D46" s="8" t="s">
        <v>208</v>
      </c>
      <c r="E46" s="6">
        <v>69</v>
      </c>
      <c r="F46" s="6">
        <v>71</v>
      </c>
      <c r="G46" s="29">
        <f t="shared" si="0"/>
        <v>70</v>
      </c>
      <c r="H46" s="6"/>
    </row>
    <row r="47" spans="1:8" ht="18.75">
      <c r="A47" s="6">
        <v>39</v>
      </c>
      <c r="B47" s="5" t="s">
        <v>299</v>
      </c>
      <c r="C47" s="5" t="s">
        <v>19</v>
      </c>
      <c r="D47" s="5" t="s">
        <v>21</v>
      </c>
      <c r="E47" s="6">
        <v>73</v>
      </c>
      <c r="F47" s="6">
        <v>66</v>
      </c>
      <c r="G47" s="29">
        <f t="shared" si="0"/>
        <v>69.5</v>
      </c>
      <c r="H47" s="6"/>
    </row>
    <row r="48" spans="1:8" ht="18.75">
      <c r="A48" s="6">
        <v>40</v>
      </c>
      <c r="B48" s="5" t="s">
        <v>262</v>
      </c>
      <c r="C48" s="5" t="s">
        <v>258</v>
      </c>
      <c r="D48" s="5" t="s">
        <v>260</v>
      </c>
      <c r="E48" s="6">
        <v>72</v>
      </c>
      <c r="F48" s="6">
        <v>67</v>
      </c>
      <c r="G48" s="29">
        <f t="shared" si="0"/>
        <v>69.5</v>
      </c>
      <c r="H48" s="6"/>
    </row>
    <row r="49" spans="1:8" ht="18.75">
      <c r="A49" s="6">
        <v>41</v>
      </c>
      <c r="B49" s="5" t="s">
        <v>338</v>
      </c>
      <c r="C49" s="5" t="s">
        <v>143</v>
      </c>
      <c r="D49" s="5" t="s">
        <v>147</v>
      </c>
      <c r="E49" s="6">
        <v>72</v>
      </c>
      <c r="F49" s="6">
        <v>60</v>
      </c>
      <c r="G49" s="29">
        <f t="shared" si="0"/>
        <v>66</v>
      </c>
      <c r="H49" s="6"/>
    </row>
    <row r="50" spans="1:8" ht="18.75">
      <c r="A50" s="6">
        <v>42</v>
      </c>
      <c r="B50" s="5" t="s">
        <v>58</v>
      </c>
      <c r="C50" s="5" t="s">
        <v>55</v>
      </c>
      <c r="D50" s="5" t="s">
        <v>59</v>
      </c>
      <c r="E50" s="6">
        <v>70</v>
      </c>
      <c r="F50" s="6">
        <v>60</v>
      </c>
      <c r="G50" s="29">
        <f t="shared" si="0"/>
        <v>65</v>
      </c>
      <c r="H50" s="6"/>
    </row>
    <row r="51" spans="1:8" ht="18.75">
      <c r="A51" s="6">
        <v>43</v>
      </c>
      <c r="B51" s="5" t="s">
        <v>345</v>
      </c>
      <c r="C51" s="8" t="s">
        <v>252</v>
      </c>
      <c r="D51" s="5" t="s">
        <v>256</v>
      </c>
      <c r="E51" s="6">
        <v>80</v>
      </c>
      <c r="F51" s="6">
        <v>50</v>
      </c>
      <c r="G51" s="29">
        <f t="shared" si="0"/>
        <v>65</v>
      </c>
      <c r="H51" s="6"/>
    </row>
    <row r="52" spans="1:8" ht="18.75">
      <c r="A52" s="6">
        <v>44</v>
      </c>
      <c r="B52" s="5" t="s">
        <v>346</v>
      </c>
      <c r="C52" s="5" t="s">
        <v>220</v>
      </c>
      <c r="D52" s="8" t="s">
        <v>222</v>
      </c>
      <c r="E52" s="6">
        <v>82</v>
      </c>
      <c r="F52" s="6">
        <v>33</v>
      </c>
      <c r="G52" s="29">
        <f t="shared" si="0"/>
        <v>57.5</v>
      </c>
      <c r="H52" s="6"/>
    </row>
    <row r="54" spans="1:5" ht="18.75">
      <c r="A54" s="1"/>
      <c r="B54" s="15" t="s">
        <v>390</v>
      </c>
      <c r="C54" s="12"/>
      <c r="D54" s="15" t="s">
        <v>392</v>
      </c>
      <c r="E54" s="15" t="s">
        <v>391</v>
      </c>
    </row>
    <row r="55" spans="1:7" ht="18.75">
      <c r="A55" s="21" t="s">
        <v>393</v>
      </c>
      <c r="B55" s="22"/>
      <c r="C55" s="12"/>
      <c r="D55" s="35" t="s">
        <v>395</v>
      </c>
      <c r="E55" s="36" t="s">
        <v>394</v>
      </c>
      <c r="F55" s="28"/>
      <c r="G55" s="11"/>
    </row>
  </sheetData>
  <sheetProtection/>
  <mergeCells count="1">
    <mergeCell ref="A6:E6"/>
  </mergeCells>
  <printOptions/>
  <pageMargins left="0" right="0" top="0.984251968503937" bottom="0.5905511811023623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75" zoomScalePageLayoutView="0" workbookViewId="0" topLeftCell="A18">
      <selection activeCell="A34" sqref="A34:IV34"/>
    </sheetView>
  </sheetViews>
  <sheetFormatPr defaultColWidth="9.140625" defaultRowHeight="12.75"/>
  <cols>
    <col min="1" max="1" width="4.7109375" style="3" bestFit="1" customWidth="1"/>
    <col min="2" max="2" width="30.7109375" style="3" bestFit="1" customWidth="1"/>
    <col min="3" max="3" width="17.7109375" style="3" bestFit="1" customWidth="1"/>
    <col min="4" max="4" width="55.7109375" style="3" customWidth="1"/>
    <col min="5" max="5" width="8.57421875" style="1" customWidth="1"/>
    <col min="6" max="6" width="10.140625" style="1" customWidth="1"/>
    <col min="7" max="7" width="8.7109375" style="3" customWidth="1"/>
    <col min="8" max="8" width="9.140625" style="1" customWidth="1"/>
    <col min="9" max="16384" width="9.140625" style="3" customWidth="1"/>
  </cols>
  <sheetData>
    <row r="1" spans="1:3" ht="18.75">
      <c r="A1" s="13" t="s">
        <v>358</v>
      </c>
      <c r="B1" s="2"/>
      <c r="C1" s="16"/>
    </row>
    <row r="2" spans="1:4" ht="18.75">
      <c r="A2" s="15" t="s">
        <v>364</v>
      </c>
      <c r="B2" s="2"/>
      <c r="C2" s="16"/>
      <c r="D2" s="2"/>
    </row>
    <row r="3" spans="1:4" ht="18.75">
      <c r="A3" s="15" t="s">
        <v>357</v>
      </c>
      <c r="B3" s="2"/>
      <c r="C3" s="16"/>
      <c r="D3" s="2"/>
    </row>
    <row r="4" spans="1:8" s="26" customFormat="1" ht="12">
      <c r="A4" s="23"/>
      <c r="B4" s="24"/>
      <c r="C4" s="25"/>
      <c r="D4" s="24"/>
      <c r="E4" s="27"/>
      <c r="F4" s="27"/>
      <c r="H4" s="27"/>
    </row>
    <row r="5" spans="1:4" ht="18.75">
      <c r="A5" s="2"/>
      <c r="B5" s="2" t="s">
        <v>268</v>
      </c>
      <c r="C5" s="16"/>
      <c r="D5" s="14" t="s">
        <v>389</v>
      </c>
    </row>
    <row r="6" spans="1:5" ht="18.75">
      <c r="A6" s="40" t="s">
        <v>359</v>
      </c>
      <c r="B6" s="40"/>
      <c r="C6" s="40"/>
      <c r="D6" s="40"/>
      <c r="E6" s="40"/>
    </row>
    <row r="7" spans="5:8" s="26" customFormat="1" ht="12">
      <c r="E7" s="27"/>
      <c r="F7" s="27"/>
      <c r="H7" s="27"/>
    </row>
    <row r="8" spans="1:8" ht="56.25">
      <c r="A8" s="4" t="s">
        <v>0</v>
      </c>
      <c r="B8" s="5" t="s">
        <v>1</v>
      </c>
      <c r="C8" s="17" t="s">
        <v>8</v>
      </c>
      <c r="D8" s="5" t="s">
        <v>360</v>
      </c>
      <c r="E8" s="31" t="s">
        <v>368</v>
      </c>
      <c r="F8" s="31" t="s">
        <v>371</v>
      </c>
      <c r="G8" s="32" t="s">
        <v>372</v>
      </c>
      <c r="H8" s="33" t="s">
        <v>361</v>
      </c>
    </row>
    <row r="9" spans="1:8" ht="18.75">
      <c r="A9" s="6">
        <v>1</v>
      </c>
      <c r="B9" s="5" t="s">
        <v>136</v>
      </c>
      <c r="C9" s="5" t="s">
        <v>132</v>
      </c>
      <c r="D9" s="5" t="s">
        <v>137</v>
      </c>
      <c r="E9" s="6">
        <v>91</v>
      </c>
      <c r="F9" s="6">
        <v>100</v>
      </c>
      <c r="G9" s="29">
        <f aca="true" t="shared" si="0" ref="G9:G49">AVERAGE(E9,F9)</f>
        <v>95.5</v>
      </c>
      <c r="H9" s="6" t="s">
        <v>374</v>
      </c>
    </row>
    <row r="10" spans="1:8" ht="18.75">
      <c r="A10" s="6">
        <v>2</v>
      </c>
      <c r="B10" s="5" t="s">
        <v>44</v>
      </c>
      <c r="C10" s="5" t="s">
        <v>40</v>
      </c>
      <c r="D10" s="5" t="s">
        <v>45</v>
      </c>
      <c r="E10" s="6">
        <v>93</v>
      </c>
      <c r="F10" s="6">
        <v>89</v>
      </c>
      <c r="G10" s="29">
        <f t="shared" si="0"/>
        <v>91</v>
      </c>
      <c r="H10" s="6" t="s">
        <v>375</v>
      </c>
    </row>
    <row r="11" spans="1:8" ht="18.75">
      <c r="A11" s="37">
        <v>3</v>
      </c>
      <c r="B11" s="8" t="s">
        <v>267</v>
      </c>
      <c r="C11" s="8" t="s">
        <v>264</v>
      </c>
      <c r="D11" s="8" t="s">
        <v>17</v>
      </c>
      <c r="E11" s="37">
        <v>95</v>
      </c>
      <c r="F11" s="37">
        <v>86</v>
      </c>
      <c r="G11" s="39">
        <f t="shared" si="0"/>
        <v>90.5</v>
      </c>
      <c r="H11" s="37" t="s">
        <v>376</v>
      </c>
    </row>
    <row r="12" spans="1:8" ht="18.75">
      <c r="A12" s="37">
        <v>4</v>
      </c>
      <c r="B12" s="8" t="s">
        <v>329</v>
      </c>
      <c r="C12" s="8" t="s">
        <v>277</v>
      </c>
      <c r="D12" s="8" t="s">
        <v>383</v>
      </c>
      <c r="E12" s="37">
        <v>91</v>
      </c>
      <c r="F12" s="37">
        <v>88</v>
      </c>
      <c r="G12" s="39">
        <f t="shared" si="0"/>
        <v>89.5</v>
      </c>
      <c r="H12" s="37" t="s">
        <v>377</v>
      </c>
    </row>
    <row r="13" spans="1:8" ht="18.75">
      <c r="A13" s="6">
        <v>5</v>
      </c>
      <c r="B13" s="5" t="s">
        <v>180</v>
      </c>
      <c r="C13" s="5" t="s">
        <v>176</v>
      </c>
      <c r="D13" s="5" t="s">
        <v>384</v>
      </c>
      <c r="E13" s="6">
        <v>89</v>
      </c>
      <c r="F13" s="6">
        <v>84</v>
      </c>
      <c r="G13" s="29">
        <f t="shared" si="0"/>
        <v>86.5</v>
      </c>
      <c r="H13" s="6" t="s">
        <v>377</v>
      </c>
    </row>
    <row r="14" spans="1:8" ht="18.75">
      <c r="A14" s="6">
        <v>6</v>
      </c>
      <c r="B14" s="5" t="s">
        <v>350</v>
      </c>
      <c r="C14" s="5" t="s">
        <v>70</v>
      </c>
      <c r="D14" s="5" t="s">
        <v>34</v>
      </c>
      <c r="E14" s="6">
        <v>84</v>
      </c>
      <c r="F14" s="6">
        <v>88</v>
      </c>
      <c r="G14" s="29">
        <f t="shared" si="0"/>
        <v>86</v>
      </c>
      <c r="H14" s="6" t="s">
        <v>377</v>
      </c>
    </row>
    <row r="15" spans="1:10" ht="18.75">
      <c r="A15" s="6">
        <v>7</v>
      </c>
      <c r="B15" s="5" t="s">
        <v>326</v>
      </c>
      <c r="C15" s="5" t="s">
        <v>224</v>
      </c>
      <c r="D15" s="5" t="s">
        <v>227</v>
      </c>
      <c r="E15" s="6">
        <v>88</v>
      </c>
      <c r="F15" s="6">
        <v>83</v>
      </c>
      <c r="G15" s="29">
        <f t="shared" si="0"/>
        <v>85.5</v>
      </c>
      <c r="H15" s="6" t="s">
        <v>377</v>
      </c>
      <c r="J15" s="3" t="s">
        <v>268</v>
      </c>
    </row>
    <row r="16" spans="1:8" ht="18.75">
      <c r="A16" s="6">
        <v>8</v>
      </c>
      <c r="B16" s="8" t="s">
        <v>317</v>
      </c>
      <c r="C16" s="8" t="s">
        <v>121</v>
      </c>
      <c r="D16" s="5" t="s">
        <v>122</v>
      </c>
      <c r="E16" s="6">
        <v>88</v>
      </c>
      <c r="F16" s="6">
        <v>82</v>
      </c>
      <c r="G16" s="29">
        <f t="shared" si="0"/>
        <v>85</v>
      </c>
      <c r="H16" s="6" t="s">
        <v>388</v>
      </c>
    </row>
    <row r="17" spans="1:8" ht="18.75">
      <c r="A17" s="6">
        <v>9</v>
      </c>
      <c r="B17" s="5" t="s">
        <v>165</v>
      </c>
      <c r="C17" s="5" t="s">
        <v>160</v>
      </c>
      <c r="D17" s="5" t="s">
        <v>166</v>
      </c>
      <c r="E17" s="6">
        <v>81</v>
      </c>
      <c r="F17" s="6">
        <v>89</v>
      </c>
      <c r="G17" s="29">
        <f t="shared" si="0"/>
        <v>85</v>
      </c>
      <c r="H17" s="6" t="s">
        <v>388</v>
      </c>
    </row>
    <row r="18" spans="1:8" ht="18.75">
      <c r="A18" s="6">
        <v>10</v>
      </c>
      <c r="B18" s="5" t="s">
        <v>290</v>
      </c>
      <c r="C18" s="5" t="s">
        <v>287</v>
      </c>
      <c r="D18" s="5" t="s">
        <v>289</v>
      </c>
      <c r="E18" s="6">
        <v>90</v>
      </c>
      <c r="F18" s="6">
        <v>80</v>
      </c>
      <c r="G18" s="29">
        <f t="shared" si="0"/>
        <v>85</v>
      </c>
      <c r="H18" s="6" t="s">
        <v>388</v>
      </c>
    </row>
    <row r="19" spans="1:8" ht="18.75">
      <c r="A19" s="6">
        <v>11</v>
      </c>
      <c r="B19" s="8" t="s">
        <v>298</v>
      </c>
      <c r="C19" s="8" t="s">
        <v>228</v>
      </c>
      <c r="D19" s="5" t="s">
        <v>234</v>
      </c>
      <c r="E19" s="6">
        <v>92</v>
      </c>
      <c r="F19" s="6">
        <v>76</v>
      </c>
      <c r="G19" s="29">
        <f t="shared" si="0"/>
        <v>84</v>
      </c>
      <c r="H19" s="6" t="s">
        <v>388</v>
      </c>
    </row>
    <row r="20" spans="1:8" ht="18.75">
      <c r="A20" s="6">
        <v>12</v>
      </c>
      <c r="B20" s="5" t="s">
        <v>331</v>
      </c>
      <c r="C20" s="5" t="s">
        <v>12</v>
      </c>
      <c r="D20" s="5" t="s">
        <v>16</v>
      </c>
      <c r="E20" s="6">
        <v>89</v>
      </c>
      <c r="F20" s="6">
        <v>79</v>
      </c>
      <c r="G20" s="29">
        <f t="shared" si="0"/>
        <v>84</v>
      </c>
      <c r="H20" s="6" t="s">
        <v>388</v>
      </c>
    </row>
    <row r="21" spans="1:8" ht="18.75">
      <c r="A21" s="6">
        <v>13</v>
      </c>
      <c r="B21" s="8" t="s">
        <v>257</v>
      </c>
      <c r="C21" s="8" t="s">
        <v>252</v>
      </c>
      <c r="D21" s="5" t="s">
        <v>254</v>
      </c>
      <c r="E21" s="6">
        <v>84</v>
      </c>
      <c r="F21" s="6">
        <v>83</v>
      </c>
      <c r="G21" s="29">
        <f t="shared" si="0"/>
        <v>83.5</v>
      </c>
      <c r="H21" s="6"/>
    </row>
    <row r="22" spans="1:8" ht="18.75">
      <c r="A22" s="6">
        <v>14</v>
      </c>
      <c r="B22" s="5" t="s">
        <v>313</v>
      </c>
      <c r="C22" s="5" t="s">
        <v>246</v>
      </c>
      <c r="D22" s="5" t="s">
        <v>251</v>
      </c>
      <c r="E22" s="6">
        <v>84</v>
      </c>
      <c r="F22" s="6">
        <v>82</v>
      </c>
      <c r="G22" s="29">
        <f t="shared" si="0"/>
        <v>83</v>
      </c>
      <c r="H22" s="6"/>
    </row>
    <row r="23" spans="1:8" ht="18" customHeight="1">
      <c r="A23" s="6">
        <v>15</v>
      </c>
      <c r="B23" s="5" t="s">
        <v>325</v>
      </c>
      <c r="C23" s="5" t="s">
        <v>220</v>
      </c>
      <c r="D23" s="5" t="s">
        <v>219</v>
      </c>
      <c r="E23" s="6">
        <v>83</v>
      </c>
      <c r="F23" s="6">
        <v>82</v>
      </c>
      <c r="G23" s="29">
        <f t="shared" si="0"/>
        <v>82.5</v>
      </c>
      <c r="H23" s="6"/>
    </row>
    <row r="24" spans="1:8" ht="18.75">
      <c r="A24" s="6">
        <v>16</v>
      </c>
      <c r="B24" s="5" t="s">
        <v>148</v>
      </c>
      <c r="C24" s="5" t="s">
        <v>143</v>
      </c>
      <c r="D24" s="5" t="s">
        <v>149</v>
      </c>
      <c r="E24" s="6">
        <v>82</v>
      </c>
      <c r="F24" s="6">
        <v>82</v>
      </c>
      <c r="G24" s="29">
        <f t="shared" si="0"/>
        <v>82</v>
      </c>
      <c r="H24" s="6"/>
    </row>
    <row r="25" spans="1:8" ht="18.75">
      <c r="A25" s="6">
        <v>17</v>
      </c>
      <c r="B25" s="5" t="s">
        <v>7</v>
      </c>
      <c r="C25" s="8" t="s">
        <v>9</v>
      </c>
      <c r="D25" s="5" t="s">
        <v>3</v>
      </c>
      <c r="E25" s="6">
        <v>82</v>
      </c>
      <c r="F25" s="6">
        <v>81</v>
      </c>
      <c r="G25" s="29">
        <f t="shared" si="0"/>
        <v>81.5</v>
      </c>
      <c r="H25" s="6"/>
    </row>
    <row r="26" spans="1:8" ht="18.75">
      <c r="A26" s="6">
        <v>18</v>
      </c>
      <c r="B26" s="5" t="s">
        <v>172</v>
      </c>
      <c r="C26" s="5" t="s">
        <v>167</v>
      </c>
      <c r="D26" s="8" t="s">
        <v>173</v>
      </c>
      <c r="E26" s="6">
        <v>78</v>
      </c>
      <c r="F26" s="6">
        <v>84</v>
      </c>
      <c r="G26" s="29">
        <f t="shared" si="0"/>
        <v>81</v>
      </c>
      <c r="H26" s="6"/>
    </row>
    <row r="27" spans="1:8" ht="18.75">
      <c r="A27" s="6">
        <v>19</v>
      </c>
      <c r="B27" s="5" t="s">
        <v>84</v>
      </c>
      <c r="C27" s="5" t="s">
        <v>79</v>
      </c>
      <c r="D27" s="5" t="s">
        <v>85</v>
      </c>
      <c r="E27" s="6">
        <v>87</v>
      </c>
      <c r="F27" s="6">
        <v>75</v>
      </c>
      <c r="G27" s="29">
        <f t="shared" si="0"/>
        <v>81</v>
      </c>
      <c r="H27" s="6"/>
    </row>
    <row r="28" spans="1:8" ht="18.75">
      <c r="A28" s="6">
        <v>20</v>
      </c>
      <c r="B28" s="5" t="s">
        <v>349</v>
      </c>
      <c r="C28" s="5" t="s">
        <v>108</v>
      </c>
      <c r="D28" s="5" t="s">
        <v>112</v>
      </c>
      <c r="E28" s="6">
        <v>86</v>
      </c>
      <c r="F28" s="6">
        <v>76</v>
      </c>
      <c r="G28" s="29">
        <f t="shared" si="0"/>
        <v>81</v>
      </c>
      <c r="H28" s="6"/>
    </row>
    <row r="29" spans="1:8" ht="18.75">
      <c r="A29" s="6">
        <v>21</v>
      </c>
      <c r="B29" s="5" t="s">
        <v>60</v>
      </c>
      <c r="C29" s="5" t="s">
        <v>55</v>
      </c>
      <c r="D29" s="5" t="s">
        <v>61</v>
      </c>
      <c r="E29" s="6">
        <v>75</v>
      </c>
      <c r="F29" s="6">
        <v>86</v>
      </c>
      <c r="G29" s="29">
        <f t="shared" si="0"/>
        <v>80.5</v>
      </c>
      <c r="H29" s="6"/>
    </row>
    <row r="30" spans="1:8" ht="18.75">
      <c r="A30" s="6">
        <v>22</v>
      </c>
      <c r="B30" s="5" t="s">
        <v>68</v>
      </c>
      <c r="C30" s="5" t="s">
        <v>63</v>
      </c>
      <c r="D30" s="5" t="s">
        <v>69</v>
      </c>
      <c r="E30" s="6">
        <v>90</v>
      </c>
      <c r="F30" s="6">
        <v>69</v>
      </c>
      <c r="G30" s="29">
        <f t="shared" si="0"/>
        <v>79.5</v>
      </c>
      <c r="H30" s="6"/>
    </row>
    <row r="31" spans="1:8" ht="18.75">
      <c r="A31" s="6">
        <v>23</v>
      </c>
      <c r="B31" s="5" t="s">
        <v>330</v>
      </c>
      <c r="C31" s="5" t="s">
        <v>240</v>
      </c>
      <c r="D31" s="5" t="s">
        <v>242</v>
      </c>
      <c r="E31" s="6">
        <v>80</v>
      </c>
      <c r="F31" s="6">
        <v>79</v>
      </c>
      <c r="G31" s="29">
        <f t="shared" si="0"/>
        <v>79.5</v>
      </c>
      <c r="H31" s="6"/>
    </row>
    <row r="32" spans="1:8" ht="18.75">
      <c r="A32" s="6">
        <v>24</v>
      </c>
      <c r="B32" s="5" t="s">
        <v>194</v>
      </c>
      <c r="C32" s="5" t="s">
        <v>189</v>
      </c>
      <c r="D32" s="5" t="s">
        <v>195</v>
      </c>
      <c r="E32" s="6">
        <v>91</v>
      </c>
      <c r="F32" s="6">
        <v>67</v>
      </c>
      <c r="G32" s="29">
        <f t="shared" si="0"/>
        <v>79</v>
      </c>
      <c r="H32" s="6"/>
    </row>
    <row r="33" spans="1:8" ht="18.75">
      <c r="A33" s="6">
        <v>25</v>
      </c>
      <c r="B33" s="5" t="s">
        <v>90</v>
      </c>
      <c r="C33" s="8" t="s">
        <v>86</v>
      </c>
      <c r="D33" s="5" t="s">
        <v>87</v>
      </c>
      <c r="E33" s="6">
        <v>84</v>
      </c>
      <c r="F33" s="6">
        <v>73</v>
      </c>
      <c r="G33" s="29">
        <f t="shared" si="0"/>
        <v>78.5</v>
      </c>
      <c r="H33" s="6"/>
    </row>
    <row r="34" spans="1:8" s="44" customFormat="1" ht="18.75">
      <c r="A34" s="41">
        <v>26</v>
      </c>
      <c r="B34" s="42" t="s">
        <v>156</v>
      </c>
      <c r="C34" s="42" t="s">
        <v>152</v>
      </c>
      <c r="D34" s="42" t="s">
        <v>157</v>
      </c>
      <c r="E34" s="41">
        <v>78</v>
      </c>
      <c r="F34" s="41">
        <v>79</v>
      </c>
      <c r="G34" s="43">
        <f t="shared" si="0"/>
        <v>78.5</v>
      </c>
      <c r="H34" s="41"/>
    </row>
    <row r="35" spans="1:8" ht="18.75">
      <c r="A35" s="6">
        <v>27</v>
      </c>
      <c r="B35" s="5" t="s">
        <v>216</v>
      </c>
      <c r="C35" s="5" t="s">
        <v>211</v>
      </c>
      <c r="D35" s="5" t="s">
        <v>217</v>
      </c>
      <c r="E35" s="6">
        <v>84</v>
      </c>
      <c r="F35" s="6">
        <v>73</v>
      </c>
      <c r="G35" s="29">
        <f t="shared" si="0"/>
        <v>78.5</v>
      </c>
      <c r="H35" s="6"/>
    </row>
    <row r="36" spans="1:8" ht="18.75">
      <c r="A36" s="6">
        <v>28</v>
      </c>
      <c r="B36" s="5" t="s">
        <v>75</v>
      </c>
      <c r="C36" s="5" t="s">
        <v>71</v>
      </c>
      <c r="D36" s="5" t="s">
        <v>76</v>
      </c>
      <c r="E36" s="6">
        <v>80</v>
      </c>
      <c r="F36" s="6">
        <v>77</v>
      </c>
      <c r="G36" s="29">
        <f t="shared" si="0"/>
        <v>78.5</v>
      </c>
      <c r="H36" s="6"/>
    </row>
    <row r="37" spans="1:8" ht="18.75">
      <c r="A37" s="6">
        <v>29</v>
      </c>
      <c r="B37" s="5" t="s">
        <v>340</v>
      </c>
      <c r="C37" s="5" t="s">
        <v>70</v>
      </c>
      <c r="D37" s="5" t="s">
        <v>35</v>
      </c>
      <c r="E37" s="6">
        <v>93</v>
      </c>
      <c r="F37" s="6">
        <v>62</v>
      </c>
      <c r="G37" s="29">
        <f t="shared" si="0"/>
        <v>77.5</v>
      </c>
      <c r="H37" s="6"/>
    </row>
    <row r="38" spans="1:8" ht="18.75">
      <c r="A38" s="6">
        <v>30</v>
      </c>
      <c r="B38" s="5" t="s">
        <v>304</v>
      </c>
      <c r="C38" s="5" t="s">
        <v>19</v>
      </c>
      <c r="D38" s="5" t="s">
        <v>22</v>
      </c>
      <c r="E38" s="6">
        <v>85</v>
      </c>
      <c r="F38" s="6">
        <v>66</v>
      </c>
      <c r="G38" s="29">
        <f t="shared" si="0"/>
        <v>75.5</v>
      </c>
      <c r="H38" s="6"/>
    </row>
    <row r="39" spans="1:8" ht="18.75">
      <c r="A39" s="6">
        <v>31</v>
      </c>
      <c r="B39" s="5" t="s">
        <v>339</v>
      </c>
      <c r="C39" s="5" t="s">
        <v>181</v>
      </c>
      <c r="D39" s="5" t="s">
        <v>182</v>
      </c>
      <c r="E39" s="6">
        <v>80</v>
      </c>
      <c r="F39" s="6">
        <v>71</v>
      </c>
      <c r="G39" s="29">
        <f t="shared" si="0"/>
        <v>75.5</v>
      </c>
      <c r="H39" s="6"/>
    </row>
    <row r="40" spans="1:8" ht="18.75">
      <c r="A40" s="6">
        <v>32</v>
      </c>
      <c r="B40" s="5" t="s">
        <v>52</v>
      </c>
      <c r="C40" s="5" t="s">
        <v>48</v>
      </c>
      <c r="D40" s="5" t="s">
        <v>53</v>
      </c>
      <c r="E40" s="6">
        <v>70</v>
      </c>
      <c r="F40" s="6">
        <v>72</v>
      </c>
      <c r="G40" s="29">
        <f t="shared" si="0"/>
        <v>71</v>
      </c>
      <c r="H40" s="6"/>
    </row>
    <row r="41" spans="1:8" ht="18.75">
      <c r="A41" s="6">
        <v>33</v>
      </c>
      <c r="B41" s="5" t="s">
        <v>202</v>
      </c>
      <c r="C41" s="5" t="s">
        <v>198</v>
      </c>
      <c r="D41" s="5" t="s">
        <v>203</v>
      </c>
      <c r="E41" s="6">
        <v>70</v>
      </c>
      <c r="F41" s="6">
        <v>70</v>
      </c>
      <c r="G41" s="29">
        <f t="shared" si="0"/>
        <v>70</v>
      </c>
      <c r="H41" s="6"/>
    </row>
    <row r="42" spans="1:8" ht="18.75">
      <c r="A42" s="6">
        <v>34</v>
      </c>
      <c r="B42" s="5" t="s">
        <v>293</v>
      </c>
      <c r="C42" s="5" t="s">
        <v>92</v>
      </c>
      <c r="D42" s="5" t="s">
        <v>97</v>
      </c>
      <c r="E42" s="6">
        <v>72</v>
      </c>
      <c r="F42" s="6">
        <v>68</v>
      </c>
      <c r="G42" s="29">
        <f t="shared" si="0"/>
        <v>70</v>
      </c>
      <c r="H42" s="6"/>
    </row>
    <row r="43" spans="1:8" ht="18.75">
      <c r="A43" s="6">
        <v>35</v>
      </c>
      <c r="B43" s="5" t="s">
        <v>130</v>
      </c>
      <c r="C43" s="5" t="s">
        <v>125</v>
      </c>
      <c r="D43" s="5" t="s">
        <v>127</v>
      </c>
      <c r="E43" s="6">
        <v>76</v>
      </c>
      <c r="F43" s="6">
        <v>60</v>
      </c>
      <c r="G43" s="29">
        <f t="shared" si="0"/>
        <v>68</v>
      </c>
      <c r="H43" s="6"/>
    </row>
    <row r="44" spans="1:8" ht="18.75">
      <c r="A44" s="6">
        <v>36</v>
      </c>
      <c r="B44" s="8" t="s">
        <v>327</v>
      </c>
      <c r="C44" s="8" t="s">
        <v>116</v>
      </c>
      <c r="D44" s="5" t="s">
        <v>115</v>
      </c>
      <c r="E44" s="6">
        <v>80</v>
      </c>
      <c r="F44" s="6">
        <v>54</v>
      </c>
      <c r="G44" s="29">
        <f t="shared" si="0"/>
        <v>67</v>
      </c>
      <c r="H44" s="6"/>
    </row>
    <row r="45" spans="1:8" ht="18.75">
      <c r="A45" s="6">
        <v>37</v>
      </c>
      <c r="B45" s="8" t="s">
        <v>142</v>
      </c>
      <c r="C45" s="8" t="s">
        <v>138</v>
      </c>
      <c r="D45" s="5" t="s">
        <v>139</v>
      </c>
      <c r="E45" s="6">
        <v>77</v>
      </c>
      <c r="F45" s="6">
        <v>50</v>
      </c>
      <c r="G45" s="29">
        <f t="shared" si="0"/>
        <v>63.5</v>
      </c>
      <c r="H45" s="6"/>
    </row>
    <row r="46" spans="1:8" ht="18.75">
      <c r="A46" s="6">
        <v>38</v>
      </c>
      <c r="B46" s="5" t="s">
        <v>209</v>
      </c>
      <c r="C46" s="5" t="s">
        <v>205</v>
      </c>
      <c r="D46" s="8" t="s">
        <v>208</v>
      </c>
      <c r="E46" s="6">
        <v>72</v>
      </c>
      <c r="F46" s="6">
        <v>53</v>
      </c>
      <c r="G46" s="29">
        <f t="shared" si="0"/>
        <v>62.5</v>
      </c>
      <c r="H46" s="6"/>
    </row>
    <row r="47" spans="1:8" ht="18.75">
      <c r="A47" s="6">
        <v>39</v>
      </c>
      <c r="B47" s="5" t="s">
        <v>382</v>
      </c>
      <c r="C47" s="5" t="s">
        <v>235</v>
      </c>
      <c r="D47" s="5" t="s">
        <v>243</v>
      </c>
      <c r="E47" s="6">
        <v>64</v>
      </c>
      <c r="F47" s="6">
        <v>53</v>
      </c>
      <c r="G47" s="29">
        <f t="shared" si="0"/>
        <v>58.5</v>
      </c>
      <c r="H47" s="6"/>
    </row>
    <row r="48" spans="1:8" ht="18.75">
      <c r="A48" s="6">
        <v>40</v>
      </c>
      <c r="B48" s="5" t="s">
        <v>282</v>
      </c>
      <c r="C48" s="5" t="s">
        <v>281</v>
      </c>
      <c r="D48" s="5" t="s">
        <v>283</v>
      </c>
      <c r="E48" s="6">
        <v>59</v>
      </c>
      <c r="F48" s="6">
        <v>50</v>
      </c>
      <c r="G48" s="29">
        <f t="shared" si="0"/>
        <v>54.5</v>
      </c>
      <c r="H48" s="6"/>
    </row>
    <row r="49" spans="1:8" ht="18.75">
      <c r="A49" s="6">
        <v>41</v>
      </c>
      <c r="B49" s="5" t="s">
        <v>348</v>
      </c>
      <c r="C49" s="5" t="s">
        <v>258</v>
      </c>
      <c r="D49" s="5" t="s">
        <v>263</v>
      </c>
      <c r="E49" s="6">
        <v>55</v>
      </c>
      <c r="F49" s="6">
        <v>51</v>
      </c>
      <c r="G49" s="29">
        <f t="shared" si="0"/>
        <v>53</v>
      </c>
      <c r="H49" s="6"/>
    </row>
    <row r="50" spans="1:8" ht="18.75">
      <c r="A50" s="6">
        <v>42</v>
      </c>
      <c r="B50" s="5" t="s">
        <v>36</v>
      </c>
      <c r="C50" s="5" t="s">
        <v>70</v>
      </c>
      <c r="D50" s="5" t="s">
        <v>37</v>
      </c>
      <c r="E50" s="6" t="s">
        <v>365</v>
      </c>
      <c r="F50" s="6"/>
      <c r="G50" s="29"/>
      <c r="H50" s="6"/>
    </row>
    <row r="51" spans="1:8" ht="18.75">
      <c r="A51" s="6">
        <v>43</v>
      </c>
      <c r="B51" s="5" t="s">
        <v>105</v>
      </c>
      <c r="C51" s="5" t="s">
        <v>100</v>
      </c>
      <c r="D51" s="5" t="s">
        <v>106</v>
      </c>
      <c r="E51" s="6" t="s">
        <v>365</v>
      </c>
      <c r="F51" s="6"/>
      <c r="G51" s="29"/>
      <c r="H51" s="6"/>
    </row>
    <row r="52" spans="5:8" s="26" customFormat="1" ht="18.75">
      <c r="E52" s="27"/>
      <c r="F52" s="27"/>
      <c r="G52" s="30"/>
      <c r="H52" s="27"/>
    </row>
    <row r="53" spans="1:5" ht="18.75">
      <c r="A53" s="1"/>
      <c r="B53" s="15" t="s">
        <v>390</v>
      </c>
      <c r="C53" s="12"/>
      <c r="D53" s="15" t="s">
        <v>392</v>
      </c>
      <c r="E53" s="15" t="s">
        <v>391</v>
      </c>
    </row>
    <row r="54" spans="1:7" ht="18.75">
      <c r="A54" s="21" t="s">
        <v>393</v>
      </c>
      <c r="B54" s="22"/>
      <c r="C54" s="12"/>
      <c r="D54" s="35" t="s">
        <v>367</v>
      </c>
      <c r="E54" s="36" t="s">
        <v>394</v>
      </c>
      <c r="F54" s="28"/>
      <c r="G54" s="11"/>
    </row>
    <row r="56" ht="18.75">
      <c r="D56" s="3" t="s">
        <v>268</v>
      </c>
    </row>
  </sheetData>
  <sheetProtection/>
  <mergeCells count="1">
    <mergeCell ref="A6:E6"/>
  </mergeCells>
  <printOptions/>
  <pageMargins left="0.15748031496062992" right="0" top="0.5905511811023623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robert</cp:lastModifiedBy>
  <cp:lastPrinted>2013-04-05T16:49:35Z</cp:lastPrinted>
  <dcterms:created xsi:type="dcterms:W3CDTF">2004-10-26T10:10:04Z</dcterms:created>
  <dcterms:modified xsi:type="dcterms:W3CDTF">2013-04-10T17:12:59Z</dcterms:modified>
  <cp:category/>
  <cp:version/>
  <cp:contentType/>
  <cp:contentStatus/>
</cp:coreProperties>
</file>